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parwerdom\shares\Waterloo\Public\SUSAN\Your Money Your Choices\"/>
    </mc:Choice>
  </mc:AlternateContent>
  <xr:revisionPtr revIDLastSave="0" documentId="13_ncr:1_{540DC61D-D214-4C69-9DDF-D6160DBE55DB}" xr6:coauthVersionLast="38" xr6:coauthVersionMax="38" xr10:uidLastSave="{00000000-0000-0000-0000-000000000000}"/>
  <bookViews>
    <workbookView xWindow="0" yWindow="0" windowWidth="21570" windowHeight="7260" tabRatio="500" xr2:uid="{00000000-000D-0000-FFFF-FFFF00000000}"/>
  </bookViews>
  <sheets>
    <sheet name="Notes" sheetId="7" r:id="rId1"/>
    <sheet name="Monthly Budget Template" sheetId="4" r:id="rId2"/>
    <sheet name="Net Worth" sheetId="1" r:id="rId3"/>
  </sheets>
  <definedNames>
    <definedName name="_xlnm.Print_Area" localSheetId="1">'Monthly Budget Template'!$A$19:$I$79</definedName>
    <definedName name="Print_Area_0" localSheetId="1">'Monthly Budget Template'!$A$19:$I$79</definedName>
    <definedName name="valuevx">42.314159</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H6" i="1" l="1"/>
  <c r="P6" i="1" s="1"/>
  <c r="Q10" i="1"/>
  <c r="Q9" i="1"/>
  <c r="K7" i="1" l="1"/>
  <c r="E20" i="1" l="1"/>
  <c r="E21" i="1"/>
  <c r="E22" i="1"/>
  <c r="E23" i="1"/>
  <c r="E24" i="1"/>
  <c r="E25" i="1"/>
  <c r="K6" i="1"/>
  <c r="H7" i="1"/>
  <c r="H8" i="1"/>
  <c r="H9" i="1"/>
  <c r="H10" i="1"/>
  <c r="H11" i="1"/>
  <c r="H12" i="1"/>
  <c r="H13" i="1"/>
  <c r="H14" i="1"/>
  <c r="H15" i="1"/>
  <c r="H16" i="1"/>
  <c r="H17" i="1"/>
  <c r="H18" i="1"/>
  <c r="H19" i="1"/>
  <c r="H20" i="1"/>
  <c r="H21" i="1"/>
  <c r="H22" i="1"/>
  <c r="H23" i="1"/>
  <c r="H24" i="1"/>
  <c r="H25" i="1"/>
  <c r="O21" i="1"/>
  <c r="O7" i="1"/>
  <c r="O8" i="1"/>
  <c r="O9" i="1"/>
  <c r="O10" i="1"/>
  <c r="O11" i="1"/>
  <c r="O12" i="1"/>
  <c r="O13" i="1"/>
  <c r="O14" i="1"/>
  <c r="O15" i="1"/>
  <c r="O16" i="1"/>
  <c r="O17" i="1"/>
  <c r="O18" i="1"/>
  <c r="O19" i="1"/>
  <c r="O20" i="1"/>
  <c r="O22" i="1"/>
  <c r="O23" i="1"/>
  <c r="O24" i="1"/>
  <c r="O25" i="1"/>
  <c r="O6" i="1"/>
  <c r="K25" i="1"/>
  <c r="K24" i="1"/>
  <c r="P24" i="1" s="1"/>
  <c r="K23" i="1"/>
  <c r="K22" i="1"/>
  <c r="K21" i="1"/>
  <c r="K20" i="1"/>
  <c r="K19" i="1"/>
  <c r="K18" i="1"/>
  <c r="K17" i="1"/>
  <c r="K16" i="1"/>
  <c r="K15" i="1"/>
  <c r="K14" i="1"/>
  <c r="K13" i="1"/>
  <c r="K12" i="1"/>
  <c r="K11" i="1"/>
  <c r="K10" i="1"/>
  <c r="K9" i="1"/>
  <c r="K8" i="1"/>
  <c r="E10" i="1"/>
  <c r="E7" i="1"/>
  <c r="E8" i="1"/>
  <c r="E9" i="1"/>
  <c r="E11" i="1"/>
  <c r="E12" i="1"/>
  <c r="E13" i="1"/>
  <c r="E14" i="1"/>
  <c r="E15" i="1"/>
  <c r="E16" i="1"/>
  <c r="E17" i="1"/>
  <c r="E18" i="1"/>
  <c r="E6" i="1"/>
  <c r="C119" i="4"/>
  <c r="C118" i="4"/>
  <c r="C117" i="4"/>
  <c r="C116" i="4"/>
  <c r="C115" i="4"/>
  <c r="C114" i="4"/>
  <c r="C113" i="4"/>
  <c r="C109" i="4"/>
  <c r="C108" i="4"/>
  <c r="C107" i="4"/>
  <c r="C106" i="4"/>
  <c r="C102" i="4"/>
  <c r="C101" i="4"/>
  <c r="C100" i="4"/>
  <c r="C99" i="4"/>
  <c r="C98" i="4"/>
  <c r="C97" i="4"/>
  <c r="C93" i="4"/>
  <c r="C92" i="4"/>
  <c r="C91" i="4"/>
  <c r="C90" i="4"/>
  <c r="C89" i="4"/>
  <c r="C88" i="4"/>
  <c r="C87" i="4"/>
  <c r="C86" i="4"/>
  <c r="C85" i="4"/>
  <c r="C84" i="4"/>
  <c r="C83" i="4"/>
  <c r="C82" i="4"/>
  <c r="C78" i="4"/>
  <c r="C77" i="4"/>
  <c r="C76" i="4"/>
  <c r="C75" i="4"/>
  <c r="C74" i="4"/>
  <c r="C70" i="4"/>
  <c r="C69" i="4"/>
  <c r="C68" i="4"/>
  <c r="C67" i="4"/>
  <c r="C66" i="4"/>
  <c r="C65" i="4"/>
  <c r="C64" i="4"/>
  <c r="C63" i="4"/>
  <c r="C59" i="4"/>
  <c r="C58" i="4"/>
  <c r="C57" i="4"/>
  <c r="C56" i="4"/>
  <c r="C55" i="4"/>
  <c r="C54" i="4"/>
  <c r="C53" i="4"/>
  <c r="C52" i="4"/>
  <c r="C51" i="4"/>
  <c r="C50" i="4"/>
  <c r="C49" i="4"/>
  <c r="C45" i="4"/>
  <c r="C44" i="4"/>
  <c r="C43" i="4"/>
  <c r="C42" i="4"/>
  <c r="C38" i="4"/>
  <c r="C37" i="4"/>
  <c r="C36" i="4"/>
  <c r="C35" i="4"/>
  <c r="C34" i="4"/>
  <c r="C33" i="4"/>
  <c r="C32" i="4"/>
  <c r="C31" i="4"/>
  <c r="C30" i="4"/>
  <c r="C29" i="4"/>
  <c r="C28" i="4"/>
  <c r="C27" i="4"/>
  <c r="C26" i="4"/>
  <c r="C25" i="4"/>
  <c r="C16" i="4"/>
  <c r="C15" i="4"/>
  <c r="C14" i="4"/>
  <c r="C13" i="4"/>
  <c r="C21" i="4"/>
  <c r="C20" i="4"/>
  <c r="B125" i="4"/>
  <c r="B7" i="4"/>
  <c r="B120" i="4"/>
  <c r="B110" i="4"/>
  <c r="B103" i="4"/>
  <c r="B94" i="4"/>
  <c r="B79" i="4"/>
  <c r="B71" i="4"/>
  <c r="B124" i="4" s="1"/>
  <c r="B60" i="4"/>
  <c r="B46" i="4"/>
  <c r="B39" i="4"/>
  <c r="B22" i="4"/>
  <c r="B17" i="4"/>
  <c r="B9" i="4" s="1"/>
  <c r="P21" i="1" l="1"/>
  <c r="P22" i="1"/>
  <c r="Q22" i="1" s="1"/>
  <c r="P25" i="1"/>
  <c r="Q25" i="1" s="1"/>
  <c r="Q6" i="1"/>
  <c r="P14" i="1"/>
  <c r="P20" i="1"/>
  <c r="P16" i="1"/>
  <c r="P18" i="1"/>
  <c r="P23" i="1"/>
  <c r="P9" i="1"/>
  <c r="P13" i="1"/>
  <c r="P17" i="1"/>
  <c r="Q17" i="1" s="1"/>
  <c r="P10" i="1"/>
  <c r="P7" i="1"/>
  <c r="Q7" i="1" s="1"/>
  <c r="P11" i="1"/>
  <c r="P15" i="1"/>
  <c r="Q15" i="1" s="1"/>
  <c r="P8" i="1"/>
  <c r="P12" i="1"/>
  <c r="Q13" i="1" s="1"/>
  <c r="D30" i="4"/>
  <c r="D32" i="4"/>
  <c r="D51" i="4"/>
  <c r="D63" i="4"/>
  <c r="D65" i="4"/>
  <c r="D67" i="4"/>
  <c r="D69" i="4"/>
  <c r="D75" i="4"/>
  <c r="D77" i="4"/>
  <c r="D106" i="4"/>
  <c r="D20" i="4"/>
  <c r="D92" i="4"/>
  <c r="B127" i="4"/>
  <c r="D27" i="4"/>
  <c r="D28" i="4"/>
  <c r="D31" i="4"/>
  <c r="D33" i="4"/>
  <c r="D35" i="4"/>
  <c r="D37" i="4"/>
  <c r="D38" i="4"/>
  <c r="D43" i="4"/>
  <c r="D44" i="4"/>
  <c r="D45" i="4"/>
  <c r="D49" i="4"/>
  <c r="D50" i="4"/>
  <c r="D54" i="4"/>
  <c r="D55" i="4"/>
  <c r="D58" i="4"/>
  <c r="D59" i="4"/>
  <c r="D83" i="4"/>
  <c r="D84" i="4"/>
  <c r="D86" i="4"/>
  <c r="D87" i="4"/>
  <c r="D89" i="4"/>
  <c r="D90" i="4"/>
  <c r="D93" i="4"/>
  <c r="D97" i="4"/>
  <c r="D98" i="4"/>
  <c r="D99" i="4"/>
  <c r="D100" i="4"/>
  <c r="D102" i="4"/>
  <c r="D113" i="4"/>
  <c r="D114" i="4"/>
  <c r="D115" i="4"/>
  <c r="D116" i="4"/>
  <c r="D117" i="4"/>
  <c r="D118" i="4"/>
  <c r="D119" i="4"/>
  <c r="D13" i="4"/>
  <c r="D15" i="4"/>
  <c r="A120" i="4"/>
  <c r="A110" i="4"/>
  <c r="D109" i="4"/>
  <c r="D108" i="4"/>
  <c r="D107" i="4"/>
  <c r="A103" i="4"/>
  <c r="D101" i="4"/>
  <c r="A94" i="4"/>
  <c r="D88" i="4"/>
  <c r="D85" i="4"/>
  <c r="A79" i="4"/>
  <c r="D78" i="4"/>
  <c r="D76" i="4"/>
  <c r="D74" i="4"/>
  <c r="A71" i="4"/>
  <c r="D70" i="4"/>
  <c r="D68" i="4"/>
  <c r="D66" i="4"/>
  <c r="D64" i="4"/>
  <c r="A60" i="4"/>
  <c r="D57" i="4"/>
  <c r="D53" i="4"/>
  <c r="D52" i="4"/>
  <c r="A46" i="4"/>
  <c r="D42" i="4"/>
  <c r="A39" i="4"/>
  <c r="D36" i="4"/>
  <c r="D34" i="4"/>
  <c r="D29" i="4"/>
  <c r="D26" i="4"/>
  <c r="D25" i="4"/>
  <c r="A22" i="4"/>
  <c r="D21" i="4"/>
  <c r="A17" i="4"/>
  <c r="D16" i="4"/>
  <c r="D14" i="4"/>
  <c r="E19" i="1"/>
  <c r="P19" i="1" s="1"/>
  <c r="Q19" i="1" s="1"/>
  <c r="Q18" i="1" l="1"/>
  <c r="Q12" i="1"/>
  <c r="Q16" i="1"/>
  <c r="Q20" i="1"/>
  <c r="Q23" i="1"/>
  <c r="Q14" i="1"/>
  <c r="Q21" i="1"/>
  <c r="Q24" i="1"/>
  <c r="Q8" i="1"/>
  <c r="Q11" i="1"/>
  <c r="C22" i="4"/>
  <c r="C71" i="4"/>
  <c r="D71" i="4" s="1"/>
  <c r="C125" i="4"/>
  <c r="C120" i="4"/>
  <c r="D120" i="4" s="1"/>
  <c r="C94" i="4"/>
  <c r="D94" i="4" s="1"/>
  <c r="C46" i="4"/>
  <c r="D46" i="4" s="1"/>
  <c r="C110" i="4"/>
  <c r="D110" i="4" s="1"/>
  <c r="C79" i="4"/>
  <c r="D79" i="4" s="1"/>
  <c r="C39" i="4"/>
  <c r="B8" i="4"/>
  <c r="B10" i="4" s="1"/>
  <c r="B126" i="4"/>
  <c r="C60" i="4"/>
  <c r="D60" i="4" s="1"/>
  <c r="C17" i="4"/>
  <c r="C9" i="4" s="1"/>
  <c r="C103" i="4"/>
  <c r="D103" i="4" s="1"/>
  <c r="D82" i="4"/>
  <c r="C8" i="4" l="1"/>
  <c r="D39" i="4"/>
  <c r="D22" i="4"/>
  <c r="C7" i="4"/>
  <c r="C127" i="4" s="1"/>
  <c r="D17" i="4"/>
  <c r="C124" i="4"/>
  <c r="D9" i="4"/>
  <c r="C126" i="4" l="1"/>
  <c r="D124" i="4"/>
  <c r="D127" i="4" s="1"/>
  <c r="D7" i="4"/>
  <c r="D125" i="4"/>
  <c r="D126" i="4"/>
  <c r="D8" i="4"/>
  <c r="D10" i="4" s="1"/>
  <c r="C10" i="4"/>
</calcChain>
</file>

<file path=xl/sharedStrings.xml><?xml version="1.0" encoding="utf-8"?>
<sst xmlns="http://schemas.openxmlformats.org/spreadsheetml/2006/main" count="171" uniqueCount="124">
  <si>
    <t>Bank Account</t>
  </si>
  <si>
    <t>TSFA</t>
  </si>
  <si>
    <t>RRSP</t>
  </si>
  <si>
    <t>Total Investments</t>
  </si>
  <si>
    <t>Total Net Worth</t>
  </si>
  <si>
    <t>Individual Transactions</t>
  </si>
  <si>
    <t>Estimate</t>
  </si>
  <si>
    <t>Actual</t>
  </si>
  <si>
    <t>Difference</t>
  </si>
  <si>
    <t>Total Income</t>
  </si>
  <si>
    <t>Total Expenses</t>
  </si>
  <si>
    <t>Total Savings</t>
  </si>
  <si>
    <t>NET</t>
  </si>
  <si>
    <t>SAVINGS/month</t>
  </si>
  <si>
    <t>Emergency fund</t>
  </si>
  <si>
    <t>Savings</t>
  </si>
  <si>
    <t>Investments</t>
  </si>
  <si>
    <t>MONTHLY INCOME</t>
  </si>
  <si>
    <t>Income (after tax)</t>
  </si>
  <si>
    <t>LIVING EXPENSES/month</t>
  </si>
  <si>
    <t>Rent/mortgage</t>
  </si>
  <si>
    <t>Renters/home insurance</t>
  </si>
  <si>
    <t>Electricity</t>
  </si>
  <si>
    <t>Gas</t>
  </si>
  <si>
    <t>Water</t>
  </si>
  <si>
    <t>Phone</t>
  </si>
  <si>
    <t>Cable/satellite</t>
  </si>
  <si>
    <t>Internet</t>
  </si>
  <si>
    <t>Furnishings/appliances</t>
  </si>
  <si>
    <t>Lawn/garden</t>
  </si>
  <si>
    <t>Home supplies</t>
  </si>
  <si>
    <t>Maintenance</t>
  </si>
  <si>
    <t>Clothing</t>
  </si>
  <si>
    <t>Other</t>
  </si>
  <si>
    <t>FOOD/month</t>
  </si>
  <si>
    <t>Groceries</t>
  </si>
  <si>
    <t>Take-out</t>
  </si>
  <si>
    <t>Meals/drinks out</t>
  </si>
  <si>
    <t>PERSONAL/month</t>
  </si>
  <si>
    <t>Pet care (Medical, food etc.)</t>
  </si>
  <si>
    <t>Laundry/drycleaning</t>
  </si>
  <si>
    <t>Hair/body/beauty products</t>
  </si>
  <si>
    <t>Hair cuts</t>
  </si>
  <si>
    <t>Gifts</t>
  </si>
  <si>
    <t>Postage</t>
  </si>
  <si>
    <t>Personal Education</t>
  </si>
  <si>
    <t>Donations</t>
  </si>
  <si>
    <t>Computer</t>
  </si>
  <si>
    <t>TRANSPORTATION/month</t>
  </si>
  <si>
    <t>Car payments</t>
  </si>
  <si>
    <t>Car insurance</t>
  </si>
  <si>
    <t>Bus/Taxi/Train/Subway fare</t>
  </si>
  <si>
    <t>Maintenance and repairs</t>
  </si>
  <si>
    <t>Parking</t>
  </si>
  <si>
    <t>Registration/license</t>
  </si>
  <si>
    <t>HEALTH/month</t>
  </si>
  <si>
    <t>Doctor/dentist/eye care</t>
  </si>
  <si>
    <t>Physio/Chiro/Massage</t>
  </si>
  <si>
    <t>Prescriptions</t>
  </si>
  <si>
    <t>ENTERTAINMENT/month</t>
  </si>
  <si>
    <t>Gym Membership</t>
  </si>
  <si>
    <t>Sports</t>
  </si>
  <si>
    <t>Games</t>
  </si>
  <si>
    <t>Movies/theater</t>
  </si>
  <si>
    <t>Books</t>
  </si>
  <si>
    <t>Hobbies</t>
  </si>
  <si>
    <t>Alcohol</t>
  </si>
  <si>
    <t>VACATION/month</t>
  </si>
  <si>
    <t>Travel</t>
  </si>
  <si>
    <t>Lodging</t>
  </si>
  <si>
    <t>Food</t>
  </si>
  <si>
    <t>Rental Car</t>
  </si>
  <si>
    <t>Entertainment</t>
  </si>
  <si>
    <t>Work Expenses/month</t>
  </si>
  <si>
    <t>Education</t>
  </si>
  <si>
    <t>Supplies</t>
  </si>
  <si>
    <t>Meals Out</t>
  </si>
  <si>
    <t>PAYMENTS/month</t>
  </si>
  <si>
    <t>Loan</t>
  </si>
  <si>
    <t>Other Loan</t>
  </si>
  <si>
    <t>Credit Card #1</t>
  </si>
  <si>
    <t>Credit Card #2</t>
  </si>
  <si>
    <t>Credit Card #3</t>
  </si>
  <si>
    <t>Child support</t>
  </si>
  <si>
    <t>SUMMARY</t>
  </si>
  <si>
    <t>ESSENTIALS</t>
  </si>
  <si>
    <t>LIFESTYLE CHOICES</t>
  </si>
  <si>
    <t>INCOME</t>
  </si>
  <si>
    <t>MONTHLY SUMMARY</t>
  </si>
  <si>
    <t>Medical and Dental Insurance</t>
  </si>
  <si>
    <t>Music</t>
  </si>
  <si>
    <t>Rentals</t>
  </si>
  <si>
    <t>Subscriptions</t>
  </si>
  <si>
    <t>Toys/Electronics</t>
  </si>
  <si>
    <t>Child care</t>
  </si>
  <si>
    <t>FINANCIAL PRIORITIES</t>
  </si>
  <si>
    <t>Savings Account</t>
  </si>
  <si>
    <t>Total Cash</t>
  </si>
  <si>
    <t>Savings Account 2</t>
  </si>
  <si>
    <t>Loan 1</t>
  </si>
  <si>
    <t>Mortgage</t>
  </si>
  <si>
    <t>Total Real Estate</t>
  </si>
  <si>
    <t>Non-Registered</t>
  </si>
  <si>
    <t>Loan 2</t>
  </si>
  <si>
    <t xml:space="preserve">Home Value </t>
  </si>
  <si>
    <t>Total Loans</t>
  </si>
  <si>
    <t>Net Worth 
Growth</t>
  </si>
  <si>
    <t>Monthly Budget</t>
  </si>
  <si>
    <t>Enter Monthly Budget Estimates in each category.</t>
  </si>
  <si>
    <t>Make sure budgeted expenses and savings are less than income.</t>
  </si>
  <si>
    <t>Add a buffer for monthly expenses to include unforseen spending.</t>
  </si>
  <si>
    <t>Enter individual transactions starting in column G. These will be added to calculate your actual monthly spending in each category.</t>
  </si>
  <si>
    <t>You can hide rows that aren't relevant, but I would suggest not deleting them in case they become relevant in the future.</t>
  </si>
  <si>
    <t>with susan daley</t>
  </si>
  <si>
    <t>your money, your choices</t>
  </si>
  <si>
    <t>Net Worth</t>
  </si>
  <si>
    <t>Create a copy of the template each month. This will keep the same budget estimates in each category, but allow you to enter in actual expenses for that month.</t>
  </si>
  <si>
    <t>For loans and mortgages, enter in the total amount owing (don't include a negative sign in front of the numbers).</t>
  </si>
  <si>
    <t>If you add new rows, adding the same row in every month's sheet might be helpful to create tallies at the end of the year.</t>
  </si>
  <si>
    <t>Update budget estimates as necessary (e.g. December might have a higher allocation to gifts and eating out).</t>
  </si>
  <si>
    <t>If you have large expenses that you budget for every month but pay infrequently, ensure you don't duplicate entries. For example, if you have a travel fund you contribute to each month, you can include actual travel expenses under the travel section as they occur, but remove the same amount from your travel fund that month.</t>
  </si>
  <si>
    <t>At the end of each month, enter in each asset's value.</t>
  </si>
  <si>
    <t>This tool is published by Susan Daley for your information only. This tool is furnished on the basis and understanding that neither Susan Daley, nor her employer, agents or information suppliers is to be under any responsibility or liability whatsoever in respect thereof.</t>
  </si>
  <si>
    <t>This tool was adapted from Get Smarter About Money's budgeting tool. It is published by Susan Daley for your information only. This tool is furnished on the basis and understanding that neither Susan Daley, nor her employer, agents or information suppliers is to be under any responsibility or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</si>
</sst>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_);_(@_)"/>
    <numFmt numFmtId="165" formatCode="_(\$* #,##0.00_);_(\$* \(#,##0.00\);_(\$* \-??_);_(@_)"/>
    <numFmt numFmtId="166" formatCode="[$-409]d\-mmm\-yy;@"/>
  </numFmts>
  <fonts count="16" x14ac:knownFonts="1">
    <font>
      <sz val="10"/>
      <name val="Trebuchet MS"/>
      <family val="2"/>
      <charset val="1"/>
    </font>
    <font>
      <sz val="10"/>
      <name val="Trebuchet MS"/>
      <family val="2"/>
      <charset val="1"/>
    </font>
    <font>
      <sz val="10"/>
      <name val="Arial"/>
      <family val="2"/>
    </font>
    <font>
      <sz val="9"/>
      <color rgb="FFFFFFFF"/>
      <name val="Arial"/>
      <family val="2"/>
    </font>
    <font>
      <b/>
      <sz val="10"/>
      <name val="Arial"/>
      <family val="2"/>
    </font>
    <font>
      <b/>
      <sz val="9"/>
      <color rgb="FFFFFFFF"/>
      <name val="Arial"/>
      <family val="2"/>
    </font>
    <font>
      <sz val="9"/>
      <name val="Arial"/>
      <family val="2"/>
    </font>
    <font>
      <b/>
      <sz val="9"/>
      <color rgb="FF273359"/>
      <name val="Arial"/>
      <family val="2"/>
    </font>
    <font>
      <b/>
      <sz val="9"/>
      <name val="Arial"/>
      <family val="2"/>
    </font>
    <font>
      <sz val="9"/>
      <color rgb="FF273359"/>
      <name val="Arial"/>
      <family val="2"/>
    </font>
    <font>
      <b/>
      <sz val="9"/>
      <color theme="0"/>
      <name val="Arial"/>
      <family val="2"/>
    </font>
    <font>
      <b/>
      <sz val="9"/>
      <color rgb="FF000000"/>
      <name val="Arial"/>
      <family val="2"/>
    </font>
    <font>
      <sz val="9"/>
      <color rgb="FFFF0000"/>
      <name val="Arial"/>
      <family val="2"/>
    </font>
    <font>
      <sz val="10"/>
      <color theme="6"/>
      <name val="Arial Narrow"/>
      <family val="2"/>
    </font>
    <font>
      <b/>
      <sz val="14"/>
      <color theme="0"/>
      <name val="Arial Narrow"/>
      <family val="2"/>
    </font>
    <font>
      <i/>
      <sz val="9"/>
      <name val="Arial"/>
      <family val="2"/>
    </font>
  </fonts>
  <fills count="28">
    <fill>
      <patternFill patternType="none"/>
    </fill>
    <fill>
      <patternFill patternType="gray125"/>
    </fill>
    <fill>
      <patternFill patternType="solid">
        <fgColor rgb="FFDBEEF4"/>
        <bgColor rgb="FFEBF1DE"/>
      </patternFill>
    </fill>
    <fill>
      <patternFill patternType="solid">
        <fgColor rgb="FFF2F2F2"/>
        <bgColor rgb="FFF4F4F4"/>
      </patternFill>
    </fill>
    <fill>
      <patternFill patternType="solid">
        <fgColor rgb="FFF4F4F4"/>
        <bgColor rgb="FFF2F2F2"/>
      </patternFill>
    </fill>
    <fill>
      <patternFill patternType="solid">
        <fgColor theme="5"/>
        <bgColor rgb="FF808080"/>
      </patternFill>
    </fill>
    <fill>
      <patternFill patternType="solid">
        <fgColor theme="5" tint="0.79998168889431442"/>
        <bgColor rgb="FFD9D9D9"/>
      </patternFill>
    </fill>
    <fill>
      <patternFill patternType="solid">
        <fgColor theme="8"/>
        <bgColor rgb="FFB2B2B2"/>
      </patternFill>
    </fill>
    <fill>
      <patternFill patternType="solid">
        <fgColor theme="6"/>
        <bgColor rgb="FFEBF1DE"/>
      </patternFill>
    </fill>
    <fill>
      <patternFill patternType="solid">
        <fgColor theme="8" tint="0.79998168889431442"/>
        <bgColor rgb="FFEBF1DE"/>
      </patternFill>
    </fill>
    <fill>
      <patternFill patternType="solid">
        <fgColor theme="8" tint="0.39997558519241921"/>
        <bgColor rgb="FFD9D9D9"/>
      </patternFill>
    </fill>
    <fill>
      <patternFill patternType="solid">
        <fgColor theme="5" tint="0.39997558519241921"/>
        <bgColor rgb="FFB2B2B2"/>
      </patternFill>
    </fill>
    <fill>
      <patternFill patternType="solid">
        <fgColor theme="4"/>
        <bgColor rgb="FF339966"/>
      </patternFill>
    </fill>
    <fill>
      <patternFill patternType="solid">
        <fgColor theme="7"/>
        <bgColor rgb="FF595959"/>
      </patternFill>
    </fill>
    <fill>
      <patternFill patternType="solid">
        <fgColor theme="7" tint="0.39997558519241921"/>
        <bgColor rgb="FFF2F2F2"/>
      </patternFill>
    </fill>
    <fill>
      <patternFill patternType="solid">
        <fgColor rgb="FFE9E7E7"/>
        <bgColor rgb="FFF2F2F2"/>
      </patternFill>
    </fill>
    <fill>
      <patternFill patternType="solid">
        <fgColor rgb="FFE9E7E7"/>
        <bgColor rgb="FFD9D9D9"/>
      </patternFill>
    </fill>
    <fill>
      <patternFill patternType="solid">
        <fgColor rgb="FF0C95B0"/>
        <bgColor rgb="FFB2B2B2"/>
      </patternFill>
    </fill>
    <fill>
      <patternFill patternType="solid">
        <fgColor theme="6" tint="-0.499984740745262"/>
        <bgColor rgb="FFFF8080"/>
      </patternFill>
    </fill>
    <fill>
      <patternFill patternType="solid">
        <fgColor theme="6" tint="-9.9978637043366805E-2"/>
        <bgColor rgb="FFC3D69B"/>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bgColor indexed="64"/>
      </patternFill>
    </fill>
    <fill>
      <patternFill patternType="solid">
        <fgColor rgb="FFE9E7E7"/>
        <bgColor indexed="64"/>
      </patternFill>
    </fill>
    <fill>
      <patternFill patternType="solid">
        <fgColor rgb="FFD3EBED"/>
        <bgColor indexed="64"/>
      </patternFill>
    </fill>
    <fill>
      <patternFill patternType="solid">
        <fgColor rgb="FFD3EBED"/>
        <bgColor rgb="FFEBF1DE"/>
      </patternFill>
    </fill>
    <fill>
      <patternFill patternType="solid">
        <fgColor theme="7"/>
        <bgColor rgb="FFF4F4F4"/>
      </patternFill>
    </fill>
    <fill>
      <patternFill patternType="solid">
        <fgColor theme="4"/>
        <bgColor indexed="64"/>
      </patternFill>
    </fill>
  </fills>
  <borders count="22">
    <border>
      <left/>
      <right/>
      <top/>
      <bottom/>
      <diagonal/>
    </border>
    <border>
      <left/>
      <right/>
      <top/>
      <bottom style="hair">
        <color auto="1"/>
      </bottom>
      <diagonal/>
    </border>
    <border>
      <left/>
      <right/>
      <top style="hair">
        <color auto="1"/>
      </top>
      <bottom style="hair">
        <color auto="1"/>
      </bottom>
      <diagonal/>
    </border>
    <border>
      <left/>
      <right/>
      <top style="thin">
        <color rgb="FFB2B2B2"/>
      </top>
      <bottom style="medium">
        <color rgb="FF666666"/>
      </bottom>
      <diagonal/>
    </border>
    <border>
      <left/>
      <right/>
      <top/>
      <bottom style="thin">
        <color auto="1"/>
      </bottom>
      <diagonal/>
    </border>
    <border>
      <left/>
      <right/>
      <top style="double">
        <color auto="1"/>
      </top>
      <bottom style="thin">
        <color auto="1"/>
      </bottom>
      <diagonal/>
    </border>
    <border>
      <left style="thin">
        <color rgb="FFB2B2B2"/>
      </left>
      <right style="thin">
        <color rgb="FFB2B2B2"/>
      </right>
      <top/>
      <bottom style="thin">
        <color rgb="FFB2B2B2"/>
      </bottom>
      <diagonal/>
    </border>
    <border>
      <left/>
      <right/>
      <top style="thin">
        <color auto="1"/>
      </top>
      <bottom/>
      <diagonal/>
    </border>
    <border>
      <left style="thin">
        <color rgb="FF4BACC6"/>
      </left>
      <right style="thin">
        <color rgb="FF4BACC6"/>
      </right>
      <top style="medium">
        <color rgb="FF666666"/>
      </top>
      <bottom style="thin">
        <color rgb="FF4BACC6"/>
      </bottom>
      <diagonal/>
    </border>
    <border>
      <left style="thin">
        <color rgb="FF4BACC6"/>
      </left>
      <right style="thin">
        <color rgb="FF4BACC6"/>
      </right>
      <top style="thin">
        <color rgb="FF4BACC6"/>
      </top>
      <bottom style="thin">
        <color rgb="FF4BACC6"/>
      </bottom>
      <diagonal/>
    </border>
    <border>
      <left style="thin">
        <color rgb="FF4BACC6"/>
      </left>
      <right style="thin">
        <color rgb="FF4BACC6"/>
      </right>
      <top style="thin">
        <color rgb="FF4BACC6"/>
      </top>
      <bottom style="thin">
        <color auto="1"/>
      </bottom>
      <diagonal/>
    </border>
    <border>
      <left style="thin">
        <color theme="6" tint="-0.499984740745262"/>
      </left>
      <right style="thin">
        <color theme="6" tint="-0.499984740745262"/>
      </right>
      <top style="medium">
        <color rgb="FF666666"/>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auto="1"/>
      </bottom>
      <diagonal/>
    </border>
    <border>
      <left style="thin">
        <color theme="8"/>
      </left>
      <right style="thin">
        <color theme="8"/>
      </right>
      <top style="medium">
        <color rgb="FF666666"/>
      </top>
      <bottom style="thin">
        <color theme="8"/>
      </bottom>
      <diagonal/>
    </border>
    <border>
      <left style="thin">
        <color theme="8"/>
      </left>
      <right style="thin">
        <color theme="8"/>
      </right>
      <top style="thin">
        <color theme="8"/>
      </top>
      <bottom style="thin">
        <color auto="1"/>
      </bottom>
      <diagonal/>
    </border>
    <border>
      <left style="thin">
        <color theme="5"/>
      </left>
      <right style="thin">
        <color theme="5"/>
      </right>
      <top style="medium">
        <color rgb="FF666666"/>
      </top>
      <bottom style="thin">
        <color theme="5"/>
      </bottom>
      <diagonal/>
    </border>
    <border>
      <left style="thin">
        <color theme="5"/>
      </left>
      <right style="thin">
        <color theme="5"/>
      </right>
      <top style="thin">
        <color theme="5"/>
      </top>
      <bottom style="thin">
        <color theme="5"/>
      </bottom>
      <diagonal/>
    </border>
    <border>
      <left style="thin">
        <color theme="5"/>
      </left>
      <right style="thin">
        <color theme="5"/>
      </right>
      <top style="thin">
        <color theme="5"/>
      </top>
      <bottom style="thin">
        <color auto="1"/>
      </bottom>
      <diagonal/>
    </border>
    <border>
      <left style="hair">
        <color auto="1"/>
      </left>
      <right/>
      <top/>
      <bottom style="hair">
        <color auto="1"/>
      </bottom>
      <diagonal/>
    </border>
    <border>
      <left/>
      <right/>
      <top style="thin">
        <color rgb="FFB2B2B2"/>
      </top>
      <bottom/>
      <diagonal/>
    </border>
    <border>
      <left style="hair">
        <color auto="1"/>
      </left>
      <right/>
      <top/>
      <bottom style="thin">
        <color auto="1"/>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120">
    <xf numFmtId="0" fontId="0" fillId="0" borderId="0" xfId="0"/>
    <xf numFmtId="0" fontId="2" fillId="0" borderId="0" xfId="0" applyFont="1"/>
    <xf numFmtId="0" fontId="4" fillId="0" borderId="0" xfId="0" applyFont="1"/>
    <xf numFmtId="0" fontId="6" fillId="0" borderId="0" xfId="0" applyFont="1"/>
    <xf numFmtId="0" fontId="6" fillId="0" borderId="4" xfId="0" applyFont="1" applyBorder="1"/>
    <xf numFmtId="0" fontId="7" fillId="0" borderId="4" xfId="0" applyFont="1" applyBorder="1" applyAlignment="1">
      <alignment horizontal="center"/>
    </xf>
    <xf numFmtId="164" fontId="7" fillId="0" borderId="4" xfId="0" applyNumberFormat="1" applyFont="1" applyBorder="1" applyAlignment="1">
      <alignment horizontal="center"/>
    </xf>
    <xf numFmtId="0" fontId="6" fillId="0" borderId="2" xfId="0" applyFont="1" applyBorder="1"/>
    <xf numFmtId="0" fontId="7" fillId="0" borderId="0" xfId="0" applyFont="1" applyBorder="1" applyAlignment="1">
      <alignment horizontal="right" vertical="center"/>
    </xf>
    <xf numFmtId="40" fontId="7" fillId="0" borderId="0" xfId="2" applyNumberFormat="1" applyFont="1" applyBorder="1" applyAlignment="1" applyProtection="1">
      <alignment horizontal="right" vertical="center"/>
    </xf>
    <xf numFmtId="164" fontId="7" fillId="0" borderId="0" xfId="2" applyNumberFormat="1" applyFont="1" applyBorder="1" applyAlignment="1" applyProtection="1">
      <alignment horizontal="right" vertical="center"/>
    </xf>
    <xf numFmtId="164" fontId="6" fillId="3" borderId="0" xfId="1" applyFont="1" applyFill="1" applyBorder="1" applyAlignment="1" applyProtection="1"/>
    <xf numFmtId="0" fontId="6" fillId="0" borderId="0" xfId="0" applyFont="1" applyBorder="1"/>
    <xf numFmtId="0" fontId="3" fillId="0" borderId="0" xfId="0" applyFont="1"/>
    <xf numFmtId="164" fontId="6" fillId="0" borderId="0" xfId="0" applyNumberFormat="1" applyFont="1"/>
    <xf numFmtId="4" fontId="6" fillId="2" borderId="8" xfId="1" applyNumberFormat="1" applyFont="1" applyFill="1" applyBorder="1" applyAlignment="1" applyProtection="1"/>
    <xf numFmtId="164" fontId="6" fillId="2" borderId="9" xfId="1" applyFont="1" applyFill="1" applyBorder="1" applyAlignment="1" applyProtection="1"/>
    <xf numFmtId="4" fontId="6" fillId="2" borderId="9" xfId="1" applyNumberFormat="1" applyFont="1" applyFill="1" applyBorder="1" applyAlignment="1" applyProtection="1"/>
    <xf numFmtId="164" fontId="6" fillId="0" borderId="2" xfId="1" applyFont="1" applyBorder="1" applyAlignment="1" applyProtection="1"/>
    <xf numFmtId="0" fontId="9" fillId="0" borderId="0" xfId="0" applyFont="1" applyAlignment="1">
      <alignment horizontal="right"/>
    </xf>
    <xf numFmtId="164" fontId="9" fillId="0" borderId="0" xfId="0" applyNumberFormat="1" applyFont="1" applyAlignment="1">
      <alignment horizontal="right"/>
    </xf>
    <xf numFmtId="164" fontId="6" fillId="4" borderId="0" xfId="1" applyFont="1" applyFill="1" applyBorder="1" applyAlignment="1" applyProtection="1"/>
    <xf numFmtId="0" fontId="8" fillId="0" borderId="0" xfId="0" applyFont="1"/>
    <xf numFmtId="0" fontId="6" fillId="0" borderId="0" xfId="0" applyFont="1" applyAlignment="1">
      <alignment horizontal="left"/>
    </xf>
    <xf numFmtId="0" fontId="3" fillId="0" borderId="0" xfId="0" applyFont="1" applyAlignment="1">
      <alignment horizontal="left"/>
    </xf>
    <xf numFmtId="0" fontId="6" fillId="0" borderId="0" xfId="0" applyFont="1" applyAlignment="1"/>
    <xf numFmtId="4" fontId="6" fillId="2" borderId="10" xfId="1" applyNumberFormat="1" applyFont="1" applyFill="1" applyBorder="1" applyAlignment="1" applyProtection="1"/>
    <xf numFmtId="9" fontId="6" fillId="4" borderId="0" xfId="3" applyFont="1" applyFill="1" applyBorder="1" applyAlignment="1" applyProtection="1"/>
    <xf numFmtId="9" fontId="6" fillId="0" borderId="0" xfId="3" applyFont="1" applyBorder="1" applyAlignment="1" applyProtection="1"/>
    <xf numFmtId="0" fontId="5" fillId="5" borderId="3" xfId="0" applyFont="1" applyFill="1" applyBorder="1"/>
    <xf numFmtId="164" fontId="3" fillId="5" borderId="3" xfId="0" applyNumberFormat="1" applyFont="1" applyFill="1" applyBorder="1" applyAlignment="1">
      <alignment horizontal="center"/>
    </xf>
    <xf numFmtId="0" fontId="3" fillId="5" borderId="3" xfId="0" applyFont="1" applyFill="1" applyBorder="1" applyAlignment="1">
      <alignment horizontal="center"/>
    </xf>
    <xf numFmtId="0" fontId="5" fillId="7" borderId="3" xfId="0" applyFont="1" applyFill="1" applyBorder="1"/>
    <xf numFmtId="164" fontId="3" fillId="7" borderId="3" xfId="0" applyNumberFormat="1" applyFont="1" applyFill="1" applyBorder="1" applyAlignment="1">
      <alignment horizontal="center"/>
    </xf>
    <xf numFmtId="0" fontId="3" fillId="7" borderId="3" xfId="0" applyFont="1" applyFill="1" applyBorder="1" applyAlignment="1">
      <alignment horizontal="center"/>
    </xf>
    <xf numFmtId="0" fontId="8" fillId="10" borderId="7" xfId="0" applyFont="1" applyFill="1" applyBorder="1" applyAlignment="1">
      <alignment horizontal="left"/>
    </xf>
    <xf numFmtId="164" fontId="6" fillId="10" borderId="7" xfId="0" applyNumberFormat="1" applyFont="1" applyFill="1" applyBorder="1"/>
    <xf numFmtId="0" fontId="8" fillId="11" borderId="7" xfId="0" applyFont="1" applyFill="1" applyBorder="1" applyAlignment="1">
      <alignment horizontal="left"/>
    </xf>
    <xf numFmtId="164" fontId="6" fillId="11" borderId="7" xfId="0" applyNumberFormat="1" applyFont="1" applyFill="1" applyBorder="1"/>
    <xf numFmtId="0" fontId="5" fillId="12" borderId="3" xfId="0" applyFont="1" applyFill="1" applyBorder="1"/>
    <xf numFmtId="164" fontId="3" fillId="12" borderId="3" xfId="0" applyNumberFormat="1" applyFont="1" applyFill="1" applyBorder="1" applyAlignment="1">
      <alignment horizontal="center"/>
    </xf>
    <xf numFmtId="0" fontId="3" fillId="12" borderId="3" xfId="0" applyFont="1" applyFill="1" applyBorder="1" applyAlignment="1">
      <alignment horizontal="center"/>
    </xf>
    <xf numFmtId="0" fontId="5" fillId="13" borderId="3" xfId="0" applyFont="1" applyFill="1" applyBorder="1"/>
    <xf numFmtId="164" fontId="5" fillId="13" borderId="3" xfId="0" applyNumberFormat="1" applyFont="1" applyFill="1" applyBorder="1"/>
    <xf numFmtId="0" fontId="7" fillId="14" borderId="5" xfId="0" applyFont="1" applyFill="1" applyBorder="1" applyAlignment="1">
      <alignment horizontal="left" vertical="center"/>
    </xf>
    <xf numFmtId="40" fontId="7" fillId="14" borderId="5" xfId="2" applyNumberFormat="1" applyFont="1" applyFill="1" applyBorder="1" applyAlignment="1" applyProtection="1">
      <alignment horizontal="right" vertical="center"/>
    </xf>
    <xf numFmtId="164" fontId="7" fillId="14" borderId="5" xfId="2" applyNumberFormat="1" applyFont="1" applyFill="1" applyBorder="1" applyAlignment="1" applyProtection="1">
      <alignment horizontal="right" vertical="center"/>
    </xf>
    <xf numFmtId="0" fontId="7" fillId="0" borderId="0" xfId="0" applyFont="1" applyFill="1" applyBorder="1" applyAlignment="1">
      <alignment horizontal="left" vertical="center"/>
    </xf>
    <xf numFmtId="40" fontId="7" fillId="15" borderId="0" xfId="2" applyNumberFormat="1" applyFont="1" applyFill="1" applyBorder="1" applyAlignment="1" applyProtection="1">
      <alignment horizontal="right" vertical="center"/>
    </xf>
    <xf numFmtId="164" fontId="6" fillId="16" borderId="6" xfId="1" applyFont="1" applyFill="1" applyBorder="1" applyAlignment="1" applyProtection="1"/>
    <xf numFmtId="0" fontId="8" fillId="17" borderId="7" xfId="0" applyFont="1" applyFill="1" applyBorder="1" applyAlignment="1">
      <alignment horizontal="left"/>
    </xf>
    <xf numFmtId="164" fontId="6" fillId="17" borderId="7" xfId="0" applyNumberFormat="1" applyFont="1" applyFill="1" applyBorder="1"/>
    <xf numFmtId="164" fontId="6" fillId="17" borderId="7" xfId="1" applyFont="1" applyFill="1" applyBorder="1" applyAlignment="1" applyProtection="1"/>
    <xf numFmtId="164" fontId="3" fillId="18" borderId="3" xfId="0" applyNumberFormat="1" applyFont="1" applyFill="1" applyBorder="1" applyAlignment="1">
      <alignment horizontal="center"/>
    </xf>
    <xf numFmtId="0" fontId="3" fillId="18" borderId="3" xfId="0" applyFont="1" applyFill="1" applyBorder="1" applyAlignment="1">
      <alignment horizontal="center"/>
    </xf>
    <xf numFmtId="0" fontId="8" fillId="19" borderId="7" xfId="0" applyFont="1" applyFill="1" applyBorder="1" applyAlignment="1">
      <alignment horizontal="left"/>
    </xf>
    <xf numFmtId="164" fontId="6" fillId="19" borderId="7" xfId="0" applyNumberFormat="1" applyFont="1" applyFill="1" applyBorder="1"/>
    <xf numFmtId="9" fontId="6" fillId="19" borderId="7" xfId="3" applyFont="1" applyFill="1" applyBorder="1" applyAlignment="1" applyProtection="1"/>
    <xf numFmtId="164" fontId="6" fillId="8" borderId="11" xfId="1" applyFont="1" applyFill="1" applyBorder="1" applyAlignment="1" applyProtection="1"/>
    <xf numFmtId="164" fontId="6" fillId="8" borderId="12" xfId="1" applyFont="1" applyFill="1" applyBorder="1" applyAlignment="1" applyProtection="1"/>
    <xf numFmtId="164" fontId="6" fillId="8" borderId="13" xfId="1" applyFont="1" applyFill="1" applyBorder="1" applyAlignment="1" applyProtection="1"/>
    <xf numFmtId="0" fontId="10" fillId="18" borderId="3" xfId="0" applyFont="1" applyFill="1" applyBorder="1"/>
    <xf numFmtId="4" fontId="6" fillId="9" borderId="14" xfId="1" applyNumberFormat="1" applyFont="1" applyFill="1" applyBorder="1" applyAlignment="1" applyProtection="1"/>
    <xf numFmtId="164" fontId="6" fillId="9" borderId="14" xfId="1" applyFont="1" applyFill="1" applyBorder="1" applyAlignment="1" applyProtection="1"/>
    <xf numFmtId="4" fontId="6" fillId="9" borderId="15" xfId="1" applyNumberFormat="1" applyFont="1" applyFill="1" applyBorder="1" applyAlignment="1" applyProtection="1"/>
    <xf numFmtId="164" fontId="6" fillId="9" borderId="15" xfId="1" applyFont="1" applyFill="1" applyBorder="1" applyAlignment="1" applyProtection="1"/>
    <xf numFmtId="4" fontId="6" fillId="6" borderId="16" xfId="1" applyNumberFormat="1" applyFont="1" applyFill="1" applyBorder="1" applyAlignment="1" applyProtection="1"/>
    <xf numFmtId="164" fontId="6" fillId="6" borderId="16" xfId="1" applyFont="1" applyFill="1" applyBorder="1" applyAlignment="1" applyProtection="1"/>
    <xf numFmtId="4" fontId="6" fillId="6" borderId="17" xfId="1" applyNumberFormat="1" applyFont="1" applyFill="1" applyBorder="1" applyAlignment="1" applyProtection="1"/>
    <xf numFmtId="164" fontId="6" fillId="6" borderId="17" xfId="1" applyFont="1" applyFill="1" applyBorder="1" applyAlignment="1" applyProtection="1"/>
    <xf numFmtId="4" fontId="6" fillId="6" borderId="18" xfId="1" applyNumberFormat="1" applyFont="1" applyFill="1" applyBorder="1" applyAlignment="1" applyProtection="1"/>
    <xf numFmtId="164" fontId="6" fillId="6" borderId="18" xfId="1" applyFont="1" applyFill="1" applyBorder="1" applyAlignment="1" applyProtection="1"/>
    <xf numFmtId="164" fontId="6" fillId="20" borderId="1" xfId="1" applyFont="1" applyFill="1" applyBorder="1" applyAlignment="1" applyProtection="1"/>
    <xf numFmtId="164" fontId="6" fillId="20" borderId="2" xfId="1" applyFont="1" applyFill="1" applyBorder="1" applyAlignment="1" applyProtection="1"/>
    <xf numFmtId="164" fontId="6" fillId="21" borderId="1" xfId="1" applyFont="1" applyFill="1" applyBorder="1" applyAlignment="1" applyProtection="1"/>
    <xf numFmtId="164" fontId="6" fillId="21" borderId="2" xfId="1" applyFont="1" applyFill="1" applyBorder="1" applyAlignment="1" applyProtection="1"/>
    <xf numFmtId="164" fontId="6" fillId="22" borderId="1" xfId="1" applyFont="1" applyFill="1" applyBorder="1" applyAlignment="1" applyProtection="1"/>
    <xf numFmtId="164" fontId="6" fillId="22" borderId="2" xfId="1" applyFont="1" applyFill="1" applyBorder="1" applyAlignment="1" applyProtection="1"/>
    <xf numFmtId="164" fontId="6" fillId="24" borderId="1" xfId="1" applyFont="1" applyFill="1" applyBorder="1" applyAlignment="1" applyProtection="1"/>
    <xf numFmtId="164" fontId="6" fillId="24" borderId="2" xfId="1" applyFont="1" applyFill="1" applyBorder="1" applyAlignment="1" applyProtection="1"/>
    <xf numFmtId="164" fontId="8" fillId="20" borderId="19" xfId="1" applyFont="1" applyFill="1" applyBorder="1" applyAlignment="1" applyProtection="1"/>
    <xf numFmtId="164" fontId="8" fillId="22" borderId="19" xfId="1" applyFont="1" applyFill="1" applyBorder="1" applyAlignment="1" applyProtection="1"/>
    <xf numFmtId="164" fontId="6" fillId="21" borderId="19" xfId="1" applyFont="1" applyFill="1" applyBorder="1" applyAlignment="1" applyProtection="1"/>
    <xf numFmtId="164" fontId="11" fillId="25" borderId="19" xfId="1" applyFont="1" applyFill="1" applyBorder="1" applyAlignment="1" applyProtection="1"/>
    <xf numFmtId="164" fontId="10" fillId="26" borderId="1" xfId="1" applyFont="1" applyFill="1" applyBorder="1" applyAlignment="1" applyProtection="1"/>
    <xf numFmtId="10" fontId="1" fillId="0" borderId="0" xfId="3" applyNumberFormat="1" applyBorder="1" applyProtection="1"/>
    <xf numFmtId="0" fontId="8" fillId="0" borderId="0" xfId="0" applyFont="1" applyAlignment="1">
      <alignment horizontal="center" vertical="center" wrapText="1"/>
    </xf>
    <xf numFmtId="0" fontId="2" fillId="0" borderId="0" xfId="0" quotePrefix="1" applyFont="1" applyAlignment="1">
      <alignment horizontal="right"/>
    </xf>
    <xf numFmtId="0" fontId="2" fillId="0" borderId="0" xfId="0" quotePrefix="1" applyFont="1"/>
    <xf numFmtId="0" fontId="12" fillId="27" borderId="0" xfId="0" applyFont="1" applyFill="1"/>
    <xf numFmtId="164" fontId="12" fillId="27" borderId="0" xfId="0" applyNumberFormat="1" applyFont="1" applyFill="1"/>
    <xf numFmtId="164" fontId="13" fillId="27" borderId="0" xfId="0" applyNumberFormat="1" applyFont="1" applyFill="1" applyAlignment="1">
      <alignment horizontal="right" vertical="top"/>
    </xf>
    <xf numFmtId="0" fontId="6" fillId="27" borderId="0" xfId="0" applyFont="1" applyFill="1"/>
    <xf numFmtId="164" fontId="14" fillId="27" borderId="0" xfId="0" applyNumberFormat="1" applyFont="1" applyFill="1" applyAlignment="1">
      <alignment horizontal="right" vertical="top"/>
    </xf>
    <xf numFmtId="0" fontId="5" fillId="13" borderId="20" xfId="0" applyFont="1" applyFill="1" applyBorder="1"/>
    <xf numFmtId="164" fontId="14" fillId="27" borderId="0" xfId="0" applyNumberFormat="1" applyFont="1" applyFill="1" applyAlignment="1">
      <alignment horizontal="right" vertical="top" indent="6"/>
    </xf>
    <xf numFmtId="164" fontId="13" fillId="27" borderId="0" xfId="0" applyNumberFormat="1" applyFont="1" applyFill="1" applyAlignment="1">
      <alignment horizontal="right" vertical="top" indent="6"/>
    </xf>
    <xf numFmtId="0" fontId="6" fillId="23" borderId="4" xfId="0" applyFont="1" applyFill="1" applyBorder="1"/>
    <xf numFmtId="0" fontId="11" fillId="20" borderId="4" xfId="0" applyFont="1" applyFill="1" applyBorder="1" applyAlignment="1">
      <alignment horizontal="center" vertical="center" wrapText="1"/>
    </xf>
    <xf numFmtId="0" fontId="11" fillId="20" borderId="21"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2" borderId="4" xfId="0" applyFont="1" applyFill="1" applyBorder="1" applyAlignment="1">
      <alignment horizontal="center" vertical="center" wrapText="1"/>
    </xf>
    <xf numFmtId="0" fontId="11" fillId="22" borderId="21"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11" fillId="25" borderId="21" xfId="0" applyFont="1" applyFill="1" applyBorder="1" applyAlignment="1">
      <alignment horizontal="center" vertical="center" wrapText="1"/>
    </xf>
    <xf numFmtId="0" fontId="10" fillId="26" borderId="4" xfId="0" applyFont="1" applyFill="1" applyBorder="1" applyAlignment="1">
      <alignment horizontal="center" vertical="center" wrapText="1"/>
    </xf>
    <xf numFmtId="0" fontId="6" fillId="0" borderId="0" xfId="0" applyFont="1" applyFill="1" applyBorder="1"/>
    <xf numFmtId="0" fontId="5" fillId="0" borderId="0" xfId="0" applyFont="1" applyFill="1" applyBorder="1"/>
    <xf numFmtId="0" fontId="8" fillId="0" borderId="0" xfId="0" applyFont="1" applyFill="1" applyBorder="1"/>
    <xf numFmtId="0" fontId="6" fillId="0" borderId="0" xfId="0" applyFont="1" applyFill="1" applyBorder="1" applyAlignment="1">
      <alignment vertical="center" wrapText="1"/>
    </xf>
    <xf numFmtId="164" fontId="6" fillId="0" borderId="0" xfId="1" applyFont="1" applyFill="1" applyBorder="1" applyAlignment="1" applyProtection="1"/>
    <xf numFmtId="0" fontId="2" fillId="0" borderId="0" xfId="0" applyFont="1" applyAlignment="1">
      <alignment wrapText="1"/>
    </xf>
    <xf numFmtId="0" fontId="2" fillId="0" borderId="0" xfId="0" applyFont="1" applyAlignment="1">
      <alignment vertical="top"/>
    </xf>
    <xf numFmtId="0" fontId="2" fillId="0" borderId="0" xfId="0" quotePrefix="1" applyFont="1" applyAlignment="1">
      <alignment horizontal="right" vertical="top"/>
    </xf>
    <xf numFmtId="0" fontId="6" fillId="0" borderId="0" xfId="0" applyFont="1" applyFill="1" applyBorder="1" applyAlignment="1">
      <alignment horizontal="left"/>
    </xf>
    <xf numFmtId="0" fontId="6" fillId="0" borderId="0" xfId="0" applyFont="1" applyAlignment="1">
      <alignment vertical="top" wrapText="1"/>
    </xf>
    <xf numFmtId="166" fontId="6" fillId="23" borderId="1" xfId="0" applyNumberFormat="1" applyFont="1" applyFill="1" applyBorder="1" applyAlignment="1">
      <alignment horizontal="center"/>
    </xf>
    <xf numFmtId="166" fontId="6" fillId="23" borderId="2" xfId="0" applyNumberFormat="1" applyFont="1" applyFill="1" applyBorder="1" applyAlignment="1">
      <alignment horizontal="center"/>
    </xf>
    <xf numFmtId="0" fontId="15"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indexedColors>
      <rgbColor rgb="FF000000"/>
      <rgbColor rgb="FFFFFFFF"/>
      <rgbColor rgb="FFFF0000"/>
      <rgbColor rgb="FF00FF00"/>
      <rgbColor rgb="FF0000FF"/>
      <rgbColor rgb="FFF4F4F4"/>
      <rgbColor rgb="FFFF00FF"/>
      <rgbColor rgb="FF00FFFF"/>
      <rgbColor rgb="FF800000"/>
      <rgbColor rgb="FF008000"/>
      <rgbColor rgb="FF000080"/>
      <rgbColor rgb="FF666666"/>
      <rgbColor rgb="FF800080"/>
      <rgbColor rgb="FF008080"/>
      <rgbColor rgb="FFB2B2B2"/>
      <rgbColor rgb="FF808080"/>
      <rgbColor rgb="FF9999FF"/>
      <rgbColor rgb="FF993366"/>
      <rgbColor rgb="FFEBF1DE"/>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E5EFC4"/>
      <rgbColor rgb="FFFDEADA"/>
      <rgbColor rgb="FF93CDDD"/>
      <rgbColor rgb="FFE6E0EC"/>
      <rgbColor rgb="FFB3A2C7"/>
      <rgbColor rgb="FFFAC090"/>
      <rgbColor rgb="FF3366FF"/>
      <rgbColor rgb="FF4BACC6"/>
      <rgbColor rgb="FF9BBB59"/>
      <rgbColor rgb="FFFFCC00"/>
      <rgbColor rgb="FFF79646"/>
      <rgbColor rgb="FFFF6600"/>
      <rgbColor rgb="FF8064A2"/>
      <rgbColor rgb="FFC3D69B"/>
      <rgbColor rgb="FF003366"/>
      <rgbColor rgb="FF339966"/>
      <rgbColor rgb="FF003300"/>
      <rgbColor rgb="FF333300"/>
      <rgbColor rgb="FF993300"/>
      <rgbColor rgb="FF993366"/>
      <rgbColor rgb="FF595959"/>
      <rgbColor rgb="FF273359"/>
      <rgbColor rgb="00003366"/>
      <rgbColor rgb="00339966"/>
      <rgbColor rgb="00003300"/>
      <rgbColor rgb="00333300"/>
      <rgbColor rgb="00993300"/>
      <rgbColor rgb="00993366"/>
      <rgbColor rgb="00333399"/>
      <rgbColor rgb="00333333"/>
    </indexedColors>
    <mruColors>
      <color rgb="FFE9E7E7"/>
      <color rgb="FFD3EBED"/>
      <color rgb="FF0C95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200"/>
            </a:pPr>
            <a:r>
              <a:rPr lang="en-US" sz="1200"/>
              <a:t>Net Worth</a:t>
            </a:r>
          </a:p>
        </c:rich>
      </c:tx>
      <c:overlay val="0"/>
    </c:title>
    <c:autoTitleDeleted val="0"/>
    <c:plotArea>
      <c:layout/>
      <c:lineChart>
        <c:grouping val="standard"/>
        <c:varyColors val="1"/>
        <c:ser>
          <c:idx val="0"/>
          <c:order val="0"/>
          <c:tx>
            <c:strRef>
              <c:f>'Net Worth'!$E$5</c:f>
              <c:strCache>
                <c:ptCount val="1"/>
                <c:pt idx="0">
                  <c:v>Total Cash</c:v>
                </c:pt>
              </c:strCache>
            </c:strRef>
          </c:tx>
          <c:spPr>
            <a:ln w="28440">
              <a:solidFill>
                <a:schemeClr val="accent2"/>
              </a:solidFill>
              <a:round/>
            </a:ln>
          </c:spPr>
          <c:marker>
            <c:symbol val="none"/>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'Net Worth'!$A$6:$A$25</c:f>
              <c:numCache>
                <c:formatCode>[$-409]d\-mmm\-yy;@</c:formatCode>
                <c:ptCount val="20"/>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numCache>
            </c:numRef>
          </c:cat>
          <c:val>
            <c:numRef>
              <c:f>'Net Worth'!$E$6:$E$25</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6385-4E54-AE90-AFB3C42E9DDA}"/>
            </c:ext>
          </c:extLst>
        </c:ser>
        <c:ser>
          <c:idx val="5"/>
          <c:order val="1"/>
          <c:tx>
            <c:strRef>
              <c:f>'Net Worth'!$H$5</c:f>
              <c:strCache>
                <c:ptCount val="1"/>
                <c:pt idx="0">
                  <c:v>Total Loans</c:v>
                </c:pt>
              </c:strCache>
            </c:strRef>
          </c:tx>
          <c:spPr>
            <a:ln>
              <a:solidFill>
                <a:schemeClr val="accent5"/>
              </a:solidFill>
            </a:ln>
          </c:spPr>
          <c:marker>
            <c:symbol val="none"/>
          </c:marker>
          <c:cat>
            <c:numRef>
              <c:f>'Net Worth'!$A$6:$A$25</c:f>
              <c:numCache>
                <c:formatCode>[$-409]d\-mmm\-yy;@</c:formatCode>
                <c:ptCount val="20"/>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numCache>
            </c:numRef>
          </c:cat>
          <c:val>
            <c:numRef>
              <c:f>'Net Worth'!$H$6:$H$25</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809A-4845-9294-14E97A0636E8}"/>
            </c:ext>
          </c:extLst>
        </c:ser>
        <c:ser>
          <c:idx val="1"/>
          <c:order val="2"/>
          <c:tx>
            <c:strRef>
              <c:f>'Net Worth'!$O$5</c:f>
              <c:strCache>
                <c:ptCount val="1"/>
                <c:pt idx="0">
                  <c:v>Total Investments</c:v>
                </c:pt>
              </c:strCache>
            </c:strRef>
          </c:tx>
          <c:spPr>
            <a:ln w="28440">
              <a:solidFill>
                <a:schemeClr val="accent1"/>
              </a:solidFill>
              <a:round/>
            </a:ln>
          </c:spPr>
          <c:marker>
            <c:symbol val="none"/>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'Net Worth'!$A$6:$A$25</c:f>
              <c:numCache>
                <c:formatCode>[$-409]d\-mmm\-yy;@</c:formatCode>
                <c:ptCount val="20"/>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numCache>
            </c:numRef>
          </c:cat>
          <c:val>
            <c:numRef>
              <c:f>'Net Worth'!$O$6:$O$25</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6385-4E54-AE90-AFB3C42E9DDA}"/>
            </c:ext>
          </c:extLst>
        </c:ser>
        <c:ser>
          <c:idx val="4"/>
          <c:order val="3"/>
          <c:tx>
            <c:strRef>
              <c:f>'Net Worth'!$K$5</c:f>
              <c:strCache>
                <c:ptCount val="1"/>
                <c:pt idx="0">
                  <c:v>Total Real Estate</c:v>
                </c:pt>
              </c:strCache>
            </c:strRef>
          </c:tx>
          <c:spPr>
            <a:ln>
              <a:solidFill>
                <a:schemeClr val="accent3"/>
              </a:solidFill>
            </a:ln>
          </c:spPr>
          <c:marker>
            <c:symbol val="none"/>
          </c:marker>
          <c:cat>
            <c:numRef>
              <c:f>'Net Worth'!$A$6:$A$25</c:f>
              <c:numCache>
                <c:formatCode>[$-409]d\-mmm\-yy;@</c:formatCode>
                <c:ptCount val="20"/>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numCache>
            </c:numRef>
          </c:cat>
          <c:val>
            <c:numRef>
              <c:f>'Net Worth'!$K$6:$K$25</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809A-4845-9294-14E97A0636E8}"/>
            </c:ext>
          </c:extLst>
        </c:ser>
        <c:ser>
          <c:idx val="2"/>
          <c:order val="4"/>
          <c:tx>
            <c:strRef>
              <c:f>'Net Worth'!$P$5</c:f>
              <c:strCache>
                <c:ptCount val="1"/>
                <c:pt idx="0">
                  <c:v>Total Net Worth</c:v>
                </c:pt>
              </c:strCache>
            </c:strRef>
          </c:tx>
          <c:spPr>
            <a:ln w="28440">
              <a:solidFill>
                <a:schemeClr val="accent4"/>
              </a:solidFill>
              <a:round/>
            </a:ln>
          </c:spPr>
          <c:marker>
            <c:symbol val="none"/>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'Net Worth'!$A$6:$A$25</c:f>
              <c:numCache>
                <c:formatCode>[$-409]d\-mmm\-yy;@</c:formatCode>
                <c:ptCount val="20"/>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pt idx="13">
                  <c:v>43404</c:v>
                </c:pt>
                <c:pt idx="14">
                  <c:v>43434</c:v>
                </c:pt>
                <c:pt idx="15">
                  <c:v>43465</c:v>
                </c:pt>
                <c:pt idx="16">
                  <c:v>43496</c:v>
                </c:pt>
                <c:pt idx="17">
                  <c:v>43524</c:v>
                </c:pt>
                <c:pt idx="18">
                  <c:v>43555</c:v>
                </c:pt>
                <c:pt idx="19">
                  <c:v>43585</c:v>
                </c:pt>
              </c:numCache>
            </c:numRef>
          </c:cat>
          <c:val>
            <c:numRef>
              <c:f>'Net Worth'!$P$6:$P$25</c:f>
              <c:numCache>
                <c:formatCode>_(* #,##0.00_);_(* \(#,##0.00\);_(*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2-6385-4E54-AE90-AFB3C42E9DDA}"/>
            </c:ext>
          </c:extLst>
        </c:ser>
        <c:dLbls>
          <c:showLegendKey val="0"/>
          <c:showVal val="0"/>
          <c:showCatName val="0"/>
          <c:showSerName val="0"/>
          <c:showPercent val="0"/>
          <c:showBubbleSize val="0"/>
        </c:dLbls>
        <c:hiLowLines>
          <c:spPr>
            <a:ln>
              <a:noFill/>
            </a:ln>
          </c:spPr>
        </c:hiLowLines>
        <c:smooth val="0"/>
        <c:axId val="237203016"/>
        <c:axId val="237202232"/>
      </c:lineChart>
      <c:dateAx>
        <c:axId val="237203016"/>
        <c:scaling>
          <c:orientation val="minMax"/>
        </c:scaling>
        <c:delete val="0"/>
        <c:axPos val="b"/>
        <c:numFmt formatCode="[$-409]d\-mmm\-yy;@" sourceLinked="1"/>
        <c:majorTickMark val="out"/>
        <c:minorTickMark val="none"/>
        <c:tickLblPos val="low"/>
        <c:spPr>
          <a:ln w="9360">
            <a:solidFill>
              <a:srgbClr val="D9D9D9"/>
            </a:solidFill>
            <a:round/>
          </a:ln>
        </c:spPr>
        <c:crossAx val="237202232"/>
        <c:crosses val="autoZero"/>
        <c:auto val="1"/>
        <c:lblOffset val="100"/>
        <c:baseTimeUnit val="months"/>
      </c:dateAx>
      <c:valAx>
        <c:axId val="237202232"/>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crossAx val="237203016"/>
        <c:crossesAt val="1"/>
        <c:crossBetween val="midCat"/>
      </c:valAx>
      <c:spPr>
        <a:noFill/>
        <a:ln>
          <a:noFill/>
        </a:ln>
      </c:spPr>
    </c:plotArea>
    <c:legend>
      <c:legendPos val="b"/>
      <c:overlay val="0"/>
      <c:spPr>
        <a:noFill/>
        <a:ln>
          <a:noFill/>
        </a:ln>
      </c:spPr>
    </c:legend>
    <c:plotVisOnly val="1"/>
    <c:dispBlanksAs val="zero"/>
    <c:showDLblsOverMax val="1"/>
  </c:chart>
  <c:spPr>
    <a:solidFill>
      <a:srgbClr val="FFFFFF"/>
    </a:solidFill>
    <a:ln w="9360">
      <a:solidFill>
        <a:srgbClr val="D9D9D9"/>
      </a:solidFill>
      <a:round/>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1</xdr:row>
      <xdr:rowOff>38100</xdr:rowOff>
    </xdr:from>
    <xdr:to>
      <xdr:col>3</xdr:col>
      <xdr:colOff>485775</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0950" y="190500"/>
          <a:ext cx="466725" cy="466725"/>
        </a:xfrm>
        <a:prstGeom prst="rect">
          <a:avLst/>
        </a:prstGeom>
      </xdr:spPr>
    </xdr:pic>
    <xdr:clientData/>
  </xdr:twoCellAnchor>
  <xdr:twoCellAnchor editAs="oneCell">
    <xdr:from>
      <xdr:col>0</xdr:col>
      <xdr:colOff>76328</xdr:colOff>
      <xdr:row>0</xdr:row>
      <xdr:rowOff>0</xdr:rowOff>
    </xdr:from>
    <xdr:to>
      <xdr:col>0</xdr:col>
      <xdr:colOff>609473</xdr:colOff>
      <xdr:row>2</xdr:row>
      <xdr:rowOff>114014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76328" y="0"/>
          <a:ext cx="533145" cy="59978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476280</xdr:colOff>
      <xdr:row>29</xdr:row>
      <xdr:rowOff>106559</xdr:rowOff>
    </xdr:from>
    <xdr:to>
      <xdr:col>11</xdr:col>
      <xdr:colOff>337590</xdr:colOff>
      <xdr:row>63</xdr:row>
      <xdr:rowOff>47624</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247649</xdr:colOff>
      <xdr:row>1</xdr:row>
      <xdr:rowOff>38100</xdr:rowOff>
    </xdr:from>
    <xdr:to>
      <xdr:col>4</xdr:col>
      <xdr:colOff>714374</xdr:colOff>
      <xdr:row>2</xdr:row>
      <xdr:rowOff>171450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81424" y="190500"/>
          <a:ext cx="466725" cy="466725"/>
        </a:xfrm>
        <a:prstGeom prst="rect">
          <a:avLst/>
        </a:prstGeom>
      </xdr:spPr>
    </xdr:pic>
    <xdr:clientData/>
  </xdr:twoCellAnchor>
  <xdr:twoCellAnchor editAs="oneCell">
    <xdr:from>
      <xdr:col>0</xdr:col>
      <xdr:colOff>76327</xdr:colOff>
      <xdr:row>0</xdr:row>
      <xdr:rowOff>0</xdr:rowOff>
    </xdr:from>
    <xdr:to>
      <xdr:col>0</xdr:col>
      <xdr:colOff>609472</xdr:colOff>
      <xdr:row>2</xdr:row>
      <xdr:rowOff>114014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76327" y="0"/>
          <a:ext cx="533145" cy="59978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Your Money, Your Choices">
      <a:dk1>
        <a:sysClr val="windowText" lastClr="000000"/>
      </a:dk1>
      <a:lt1>
        <a:sysClr val="window" lastClr="FFFFFF"/>
      </a:lt1>
      <a:dk2>
        <a:srgbClr val="086375"/>
      </a:dk2>
      <a:lt2>
        <a:srgbClr val="E7E6E6"/>
      </a:lt2>
      <a:accent1>
        <a:srgbClr val="086375"/>
      </a:accent1>
      <a:accent2>
        <a:srgbClr val="73BC9B"/>
      </a:accent2>
      <a:accent3>
        <a:srgbClr val="E6EDB9"/>
      </a:accent3>
      <a:accent4>
        <a:srgbClr val="6D6466"/>
      </a:accent4>
      <a:accent5>
        <a:srgbClr val="FF8C8C"/>
      </a:accent5>
      <a:accent6>
        <a:srgbClr val="70AD47"/>
      </a:accent6>
      <a:hlink>
        <a:srgbClr val="0563C1"/>
      </a:hlink>
      <a:folHlink>
        <a:srgbClr val="71397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tabSelected="1" workbookViewId="0">
      <selection activeCell="C31" sqref="C31"/>
    </sheetView>
  </sheetViews>
  <sheetFormatPr defaultRowHeight="12.75" x14ac:dyDescent="0.2"/>
  <cols>
    <col min="1" max="1" width="3.5703125" style="1" customWidth="1"/>
    <col min="2" max="2" width="1.28515625" style="1" customWidth="1"/>
    <col min="3" max="3" width="139.7109375" style="112" customWidth="1"/>
    <col min="4" max="16384" width="9.140625" style="1"/>
  </cols>
  <sheetData>
    <row r="1" spans="1:3" x14ac:dyDescent="0.2">
      <c r="A1" s="2" t="s">
        <v>107</v>
      </c>
    </row>
    <row r="2" spans="1:3" ht="13.5" customHeight="1" x14ac:dyDescent="0.2">
      <c r="A2" s="114">
        <v>1</v>
      </c>
      <c r="B2" s="88"/>
      <c r="C2" s="112" t="s">
        <v>108</v>
      </c>
    </row>
    <row r="3" spans="1:3" ht="13.5" customHeight="1" x14ac:dyDescent="0.2">
      <c r="A3" s="113">
        <v>2</v>
      </c>
      <c r="C3" s="112" t="s">
        <v>109</v>
      </c>
    </row>
    <row r="4" spans="1:3" ht="13.5" customHeight="1" x14ac:dyDescent="0.2">
      <c r="A4" s="113">
        <v>3</v>
      </c>
      <c r="C4" s="112" t="s">
        <v>110</v>
      </c>
    </row>
    <row r="5" spans="1:3" ht="13.5" customHeight="1" x14ac:dyDescent="0.2">
      <c r="A5" s="113">
        <v>4</v>
      </c>
      <c r="C5" s="112" t="s">
        <v>111</v>
      </c>
    </row>
    <row r="6" spans="1:3" ht="13.5" customHeight="1" x14ac:dyDescent="0.2">
      <c r="A6" s="113">
        <v>5</v>
      </c>
      <c r="C6" s="112" t="s">
        <v>112</v>
      </c>
    </row>
    <row r="7" spans="1:3" ht="13.5" customHeight="1" x14ac:dyDescent="0.2">
      <c r="A7" s="113">
        <v>6</v>
      </c>
      <c r="C7" s="112" t="s">
        <v>116</v>
      </c>
    </row>
    <row r="8" spans="1:3" ht="13.5" customHeight="1" x14ac:dyDescent="0.2">
      <c r="A8" s="113">
        <v>7</v>
      </c>
      <c r="C8" s="112" t="s">
        <v>119</v>
      </c>
    </row>
    <row r="9" spans="1:3" ht="13.5" customHeight="1" x14ac:dyDescent="0.2">
      <c r="A9" s="113">
        <v>8</v>
      </c>
      <c r="C9" s="112" t="s">
        <v>118</v>
      </c>
    </row>
    <row r="10" spans="1:3" ht="27" customHeight="1" x14ac:dyDescent="0.2">
      <c r="A10" s="113">
        <v>9</v>
      </c>
      <c r="C10" s="112" t="s">
        <v>120</v>
      </c>
    </row>
    <row r="12" spans="1:3" x14ac:dyDescent="0.2">
      <c r="A12" s="2" t="s">
        <v>115</v>
      </c>
    </row>
    <row r="13" spans="1:3" x14ac:dyDescent="0.2">
      <c r="A13" s="87">
        <v>1</v>
      </c>
      <c r="B13" s="88"/>
      <c r="C13" s="112" t="s">
        <v>121</v>
      </c>
    </row>
    <row r="14" spans="1:3" x14ac:dyDescent="0.2">
      <c r="A14" s="1">
        <v>2</v>
      </c>
      <c r="C14" s="112" t="s">
        <v>117</v>
      </c>
    </row>
    <row r="17" spans="1:11" ht="15" customHeight="1" x14ac:dyDescent="0.2">
      <c r="A17" s="119" t="s">
        <v>122</v>
      </c>
      <c r="B17" s="119"/>
      <c r="C17" s="119"/>
    </row>
    <row r="18" spans="1:11" ht="12.75" customHeight="1" x14ac:dyDescent="0.2">
      <c r="A18" s="119"/>
      <c r="B18" s="119"/>
      <c r="C18" s="119"/>
      <c r="D18" s="116"/>
      <c r="E18" s="116"/>
      <c r="F18" s="116"/>
      <c r="G18" s="116"/>
      <c r="H18" s="116"/>
      <c r="I18" s="116"/>
      <c r="J18" s="116"/>
      <c r="K18" s="116"/>
    </row>
    <row r="19" spans="1:11" x14ac:dyDescent="0.2">
      <c r="A19" s="116"/>
      <c r="B19" s="116"/>
      <c r="C19" s="116"/>
      <c r="D19" s="116"/>
      <c r="E19" s="116"/>
      <c r="F19" s="116"/>
      <c r="G19" s="116"/>
      <c r="H19" s="116"/>
      <c r="I19" s="116"/>
      <c r="J19" s="116"/>
      <c r="K19" s="116"/>
    </row>
  </sheetData>
  <mergeCells count="1">
    <mergeCell ref="A17:C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Z131"/>
  <sheetViews>
    <sheetView showGridLines="0" topLeftCell="A97" zoomScaleNormal="100" workbookViewId="0">
      <selection activeCell="A132" sqref="A132"/>
    </sheetView>
  </sheetViews>
  <sheetFormatPr defaultRowHeight="12" x14ac:dyDescent="0.2"/>
  <cols>
    <col min="1" max="1" width="31.85546875" style="3"/>
    <col min="2" max="2" width="11.85546875" style="3" bestFit="1" customWidth="1"/>
    <col min="3" max="3" width="12.85546875" style="14" customWidth="1"/>
    <col min="4" max="4" width="11.85546875" style="3" bestFit="1" customWidth="1"/>
    <col min="5" max="5" width="2.85546875" style="3"/>
    <col min="6" max="6" width="7" style="3" bestFit="1" customWidth="1"/>
    <col min="7" max="702" width="11.7109375" style="3"/>
    <col min="703" max="16384" width="9.140625" style="107"/>
  </cols>
  <sheetData>
    <row r="1" spans="1:702" x14ac:dyDescent="0.2">
      <c r="A1" s="89"/>
      <c r="B1" s="89"/>
      <c r="C1" s="90"/>
      <c r="D1" s="89"/>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row>
    <row r="2" spans="1:702" ht="26.25" customHeight="1" x14ac:dyDescent="0.2">
      <c r="A2" s="89"/>
      <c r="B2" s="89"/>
      <c r="C2" s="93" t="s">
        <v>114</v>
      </c>
      <c r="D2" s="89"/>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2"/>
      <c r="JR2" s="92"/>
      <c r="JS2" s="92"/>
      <c r="JT2" s="92"/>
      <c r="JU2" s="92"/>
      <c r="JV2" s="92"/>
      <c r="JW2" s="92"/>
      <c r="JX2" s="92"/>
      <c r="JY2" s="92"/>
      <c r="JZ2" s="92"/>
      <c r="KA2" s="92"/>
      <c r="KB2" s="92"/>
      <c r="KC2" s="92"/>
      <c r="KD2" s="92"/>
      <c r="KE2" s="92"/>
      <c r="KF2" s="92"/>
      <c r="KG2" s="92"/>
      <c r="KH2" s="92"/>
      <c r="KI2" s="92"/>
      <c r="KJ2" s="92"/>
      <c r="KK2" s="92"/>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c r="OO2" s="92"/>
      <c r="OP2" s="92"/>
      <c r="OQ2" s="92"/>
      <c r="OR2" s="92"/>
      <c r="OS2" s="92"/>
      <c r="OT2" s="92"/>
      <c r="OU2" s="92"/>
      <c r="OV2" s="92"/>
      <c r="OW2" s="92"/>
      <c r="OX2" s="92"/>
      <c r="OY2" s="92"/>
      <c r="OZ2" s="92"/>
      <c r="PA2" s="92"/>
      <c r="PB2" s="92"/>
      <c r="PC2" s="92"/>
      <c r="PD2" s="92"/>
      <c r="PE2" s="92"/>
      <c r="PF2" s="92"/>
      <c r="PG2" s="92"/>
      <c r="PH2" s="92"/>
      <c r="PI2" s="92"/>
      <c r="PJ2" s="92"/>
      <c r="PK2" s="92"/>
      <c r="PL2" s="92"/>
      <c r="PM2" s="92"/>
      <c r="PN2" s="92"/>
      <c r="PO2" s="92"/>
      <c r="PP2" s="92"/>
      <c r="PQ2" s="92"/>
      <c r="PR2" s="92"/>
      <c r="PS2" s="92"/>
      <c r="PT2" s="92"/>
      <c r="PU2" s="92"/>
      <c r="PV2" s="92"/>
      <c r="PW2" s="92"/>
      <c r="PX2" s="92"/>
      <c r="PY2" s="92"/>
      <c r="PZ2" s="92"/>
      <c r="QA2" s="92"/>
      <c r="QB2" s="92"/>
      <c r="QC2" s="92"/>
      <c r="QD2" s="92"/>
      <c r="QE2" s="92"/>
      <c r="QF2" s="92"/>
      <c r="QG2" s="92"/>
      <c r="QH2" s="92"/>
      <c r="QI2" s="92"/>
      <c r="QJ2" s="92"/>
      <c r="QK2" s="92"/>
      <c r="QL2" s="92"/>
      <c r="QM2" s="92"/>
      <c r="QN2" s="92"/>
      <c r="QO2" s="92"/>
      <c r="QP2" s="92"/>
      <c r="QQ2" s="92"/>
      <c r="QR2" s="92"/>
      <c r="QS2" s="92"/>
      <c r="QT2" s="92"/>
      <c r="QU2" s="92"/>
      <c r="QV2" s="92"/>
      <c r="QW2" s="92"/>
      <c r="QX2" s="92"/>
      <c r="QY2" s="92"/>
      <c r="QZ2" s="92"/>
      <c r="RA2" s="92"/>
      <c r="RB2" s="92"/>
      <c r="RC2" s="92"/>
      <c r="RD2" s="92"/>
      <c r="RE2" s="92"/>
      <c r="RF2" s="92"/>
      <c r="RG2" s="92"/>
      <c r="RH2" s="92"/>
      <c r="RI2" s="92"/>
      <c r="RJ2" s="92"/>
      <c r="RK2" s="92"/>
      <c r="RL2" s="92"/>
      <c r="RM2" s="92"/>
      <c r="RN2" s="92"/>
      <c r="RO2" s="92"/>
      <c r="RP2" s="92"/>
      <c r="RQ2" s="92"/>
      <c r="RR2" s="92"/>
      <c r="RS2" s="92"/>
      <c r="RT2" s="92"/>
      <c r="RU2" s="92"/>
      <c r="RV2" s="92"/>
      <c r="RW2" s="92"/>
      <c r="RX2" s="92"/>
      <c r="RY2" s="92"/>
      <c r="RZ2" s="92"/>
      <c r="SA2" s="92"/>
      <c r="SB2" s="92"/>
      <c r="SC2" s="92"/>
      <c r="SD2" s="92"/>
      <c r="SE2" s="92"/>
      <c r="SF2" s="92"/>
      <c r="SG2" s="92"/>
      <c r="SH2" s="92"/>
      <c r="SI2" s="92"/>
      <c r="SJ2" s="92"/>
      <c r="SK2" s="92"/>
      <c r="SL2" s="92"/>
      <c r="SM2" s="92"/>
      <c r="SN2" s="92"/>
      <c r="SO2" s="92"/>
      <c r="SP2" s="92"/>
      <c r="SQ2" s="92"/>
      <c r="SR2" s="92"/>
      <c r="SS2" s="92"/>
      <c r="ST2" s="92"/>
      <c r="SU2" s="92"/>
      <c r="SV2" s="92"/>
      <c r="SW2" s="92"/>
      <c r="SX2" s="92"/>
      <c r="SY2" s="92"/>
      <c r="SZ2" s="92"/>
      <c r="TA2" s="92"/>
      <c r="TB2" s="92"/>
      <c r="TC2" s="92"/>
      <c r="TD2" s="92"/>
      <c r="TE2" s="92"/>
      <c r="TF2" s="92"/>
      <c r="TG2" s="92"/>
      <c r="TH2" s="92"/>
      <c r="TI2" s="92"/>
      <c r="TJ2" s="92"/>
      <c r="TK2" s="92"/>
      <c r="TL2" s="92"/>
      <c r="TM2" s="92"/>
      <c r="TN2" s="92"/>
      <c r="TO2" s="92"/>
      <c r="TP2" s="92"/>
      <c r="TQ2" s="92"/>
      <c r="TR2" s="92"/>
      <c r="TS2" s="92"/>
      <c r="TT2" s="92"/>
      <c r="TU2" s="92"/>
      <c r="TV2" s="92"/>
      <c r="TW2" s="92"/>
      <c r="TX2" s="92"/>
      <c r="TY2" s="92"/>
      <c r="TZ2" s="92"/>
      <c r="UA2" s="92"/>
      <c r="UB2" s="92"/>
      <c r="UC2" s="92"/>
      <c r="UD2" s="92"/>
      <c r="UE2" s="92"/>
      <c r="UF2" s="92"/>
      <c r="UG2" s="92"/>
      <c r="UH2" s="92"/>
      <c r="UI2" s="92"/>
      <c r="UJ2" s="92"/>
      <c r="UK2" s="92"/>
      <c r="UL2" s="92"/>
      <c r="UM2" s="92"/>
      <c r="UN2" s="92"/>
      <c r="UO2" s="92"/>
      <c r="UP2" s="92"/>
      <c r="UQ2" s="92"/>
      <c r="UR2" s="92"/>
      <c r="US2" s="92"/>
      <c r="UT2" s="92"/>
      <c r="UU2" s="92"/>
      <c r="UV2" s="92"/>
      <c r="UW2" s="92"/>
      <c r="UX2" s="92"/>
      <c r="UY2" s="92"/>
      <c r="UZ2" s="92"/>
      <c r="VA2" s="92"/>
      <c r="VB2" s="92"/>
      <c r="VC2" s="92"/>
      <c r="VD2" s="92"/>
      <c r="VE2" s="92"/>
      <c r="VF2" s="92"/>
      <c r="VG2" s="92"/>
      <c r="VH2" s="92"/>
      <c r="VI2" s="92"/>
      <c r="VJ2" s="92"/>
      <c r="VK2" s="92"/>
      <c r="VL2" s="92"/>
      <c r="VM2" s="92"/>
      <c r="VN2" s="92"/>
      <c r="VO2" s="92"/>
      <c r="VP2" s="92"/>
      <c r="VQ2" s="92"/>
      <c r="VR2" s="92"/>
      <c r="VS2" s="92"/>
      <c r="VT2" s="92"/>
      <c r="VU2" s="92"/>
      <c r="VV2" s="92"/>
      <c r="VW2" s="92"/>
      <c r="VX2" s="92"/>
      <c r="VY2" s="92"/>
      <c r="VZ2" s="92"/>
      <c r="WA2" s="92"/>
      <c r="WB2" s="92"/>
      <c r="WC2" s="92"/>
      <c r="WD2" s="92"/>
      <c r="WE2" s="92"/>
      <c r="WF2" s="92"/>
      <c r="WG2" s="92"/>
      <c r="WH2" s="92"/>
      <c r="WI2" s="92"/>
      <c r="WJ2" s="92"/>
      <c r="WK2" s="92"/>
      <c r="WL2" s="92"/>
      <c r="WM2" s="92"/>
      <c r="WN2" s="92"/>
      <c r="WO2" s="92"/>
      <c r="WP2" s="92"/>
      <c r="WQ2" s="92"/>
      <c r="WR2" s="92"/>
      <c r="WS2" s="92"/>
      <c r="WT2" s="92"/>
      <c r="WU2" s="92"/>
      <c r="WV2" s="92"/>
      <c r="WW2" s="92"/>
      <c r="WX2" s="92"/>
      <c r="WY2" s="92"/>
      <c r="WZ2" s="92"/>
      <c r="XA2" s="92"/>
      <c r="XB2" s="92"/>
      <c r="XC2" s="92"/>
      <c r="XD2" s="92"/>
      <c r="XE2" s="92"/>
      <c r="XF2" s="92"/>
      <c r="XG2" s="92"/>
      <c r="XH2" s="92"/>
      <c r="XI2" s="92"/>
      <c r="XJ2" s="92"/>
      <c r="XK2" s="92"/>
      <c r="XL2" s="92"/>
      <c r="XM2" s="92"/>
      <c r="XN2" s="92"/>
      <c r="XO2" s="92"/>
      <c r="XP2" s="92"/>
      <c r="XQ2" s="92"/>
      <c r="XR2" s="92"/>
      <c r="XS2" s="92"/>
      <c r="XT2" s="92"/>
      <c r="XU2" s="92"/>
      <c r="XV2" s="92"/>
      <c r="XW2" s="92"/>
      <c r="XX2" s="92"/>
      <c r="XY2" s="92"/>
      <c r="XZ2" s="92"/>
      <c r="YA2" s="92"/>
      <c r="YB2" s="92"/>
      <c r="YC2" s="92"/>
      <c r="YD2" s="92"/>
      <c r="YE2" s="92"/>
      <c r="YF2" s="92"/>
      <c r="YG2" s="92"/>
      <c r="YH2" s="92"/>
      <c r="YI2" s="92"/>
      <c r="YJ2" s="92"/>
      <c r="YK2" s="92"/>
      <c r="YL2" s="92"/>
      <c r="YM2" s="92"/>
      <c r="YN2" s="92"/>
      <c r="YO2" s="92"/>
      <c r="YP2" s="92"/>
      <c r="YQ2" s="92"/>
      <c r="YR2" s="92"/>
      <c r="YS2" s="92"/>
      <c r="YT2" s="92"/>
      <c r="YU2" s="92"/>
      <c r="YV2" s="92"/>
      <c r="YW2" s="92"/>
      <c r="YX2" s="92"/>
      <c r="YY2" s="92"/>
      <c r="YZ2" s="92"/>
      <c r="ZA2" s="92"/>
      <c r="ZB2" s="92"/>
      <c r="ZC2" s="92"/>
      <c r="ZD2" s="92"/>
      <c r="ZE2" s="92"/>
      <c r="ZF2" s="92"/>
      <c r="ZG2" s="92"/>
      <c r="ZH2" s="92"/>
      <c r="ZI2" s="92"/>
      <c r="ZJ2" s="92"/>
      <c r="ZK2" s="92"/>
      <c r="ZL2" s="92"/>
      <c r="ZM2" s="92"/>
      <c r="ZN2" s="92"/>
      <c r="ZO2" s="92"/>
      <c r="ZP2" s="92"/>
      <c r="ZQ2" s="92"/>
      <c r="ZR2" s="92"/>
      <c r="ZS2" s="92"/>
      <c r="ZT2" s="92"/>
      <c r="ZU2" s="92"/>
      <c r="ZV2" s="92"/>
      <c r="ZW2" s="92"/>
      <c r="ZX2" s="92"/>
      <c r="ZY2" s="92"/>
      <c r="ZZ2" s="92"/>
    </row>
    <row r="3" spans="1:702" ht="25.5" customHeight="1" x14ac:dyDescent="0.2">
      <c r="A3" s="89"/>
      <c r="B3" s="89"/>
      <c r="C3" s="91" t="s">
        <v>113</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c r="QD3" s="92"/>
      <c r="QE3" s="92"/>
      <c r="QF3" s="92"/>
      <c r="QG3" s="92"/>
      <c r="QH3" s="92"/>
      <c r="QI3" s="92"/>
      <c r="QJ3" s="92"/>
      <c r="QK3" s="92"/>
      <c r="QL3" s="92"/>
      <c r="QM3" s="92"/>
      <c r="QN3" s="92"/>
      <c r="QO3" s="92"/>
      <c r="QP3" s="92"/>
      <c r="QQ3" s="92"/>
      <c r="QR3" s="92"/>
      <c r="QS3" s="92"/>
      <c r="QT3" s="92"/>
      <c r="QU3" s="92"/>
      <c r="QV3" s="92"/>
      <c r="QW3" s="92"/>
      <c r="QX3" s="92"/>
      <c r="QY3" s="92"/>
      <c r="QZ3" s="92"/>
      <c r="RA3" s="92"/>
      <c r="RB3" s="92"/>
      <c r="RC3" s="92"/>
      <c r="RD3" s="92"/>
      <c r="RE3" s="92"/>
      <c r="RF3" s="92"/>
      <c r="RG3" s="92"/>
      <c r="RH3" s="92"/>
      <c r="RI3" s="92"/>
      <c r="RJ3" s="92"/>
      <c r="RK3" s="92"/>
      <c r="RL3" s="92"/>
      <c r="RM3" s="92"/>
      <c r="RN3" s="92"/>
      <c r="RO3" s="92"/>
      <c r="RP3" s="92"/>
      <c r="RQ3" s="92"/>
      <c r="RR3" s="92"/>
      <c r="RS3" s="92"/>
      <c r="RT3" s="92"/>
      <c r="RU3" s="92"/>
      <c r="RV3" s="92"/>
      <c r="RW3" s="92"/>
      <c r="RX3" s="92"/>
      <c r="RY3" s="92"/>
      <c r="RZ3" s="92"/>
      <c r="SA3" s="92"/>
      <c r="SB3" s="92"/>
      <c r="SC3" s="92"/>
      <c r="SD3" s="92"/>
      <c r="SE3" s="92"/>
      <c r="SF3" s="92"/>
      <c r="SG3" s="92"/>
      <c r="SH3" s="92"/>
      <c r="SI3" s="92"/>
      <c r="SJ3" s="92"/>
      <c r="SK3" s="92"/>
      <c r="SL3" s="92"/>
      <c r="SM3" s="92"/>
      <c r="SN3" s="92"/>
      <c r="SO3" s="92"/>
      <c r="SP3" s="92"/>
      <c r="SQ3" s="92"/>
      <c r="SR3" s="92"/>
      <c r="SS3" s="92"/>
      <c r="ST3" s="92"/>
      <c r="SU3" s="92"/>
      <c r="SV3" s="92"/>
      <c r="SW3" s="92"/>
      <c r="SX3" s="92"/>
      <c r="SY3" s="92"/>
      <c r="SZ3" s="92"/>
      <c r="TA3" s="92"/>
      <c r="TB3" s="92"/>
      <c r="TC3" s="92"/>
      <c r="TD3" s="92"/>
      <c r="TE3" s="92"/>
      <c r="TF3" s="92"/>
      <c r="TG3" s="92"/>
      <c r="TH3" s="92"/>
      <c r="TI3" s="92"/>
      <c r="TJ3" s="92"/>
      <c r="TK3" s="92"/>
      <c r="TL3" s="92"/>
      <c r="TM3" s="92"/>
      <c r="TN3" s="92"/>
      <c r="TO3" s="92"/>
      <c r="TP3" s="92"/>
      <c r="TQ3" s="92"/>
      <c r="TR3" s="92"/>
      <c r="TS3" s="92"/>
      <c r="TT3" s="92"/>
      <c r="TU3" s="92"/>
      <c r="TV3" s="92"/>
      <c r="TW3" s="92"/>
      <c r="TX3" s="92"/>
      <c r="TY3" s="92"/>
      <c r="TZ3" s="92"/>
      <c r="UA3" s="92"/>
      <c r="UB3" s="92"/>
      <c r="UC3" s="92"/>
      <c r="UD3" s="92"/>
      <c r="UE3" s="92"/>
      <c r="UF3" s="92"/>
      <c r="UG3" s="92"/>
      <c r="UH3" s="92"/>
      <c r="UI3" s="92"/>
      <c r="UJ3" s="92"/>
      <c r="UK3" s="92"/>
      <c r="UL3" s="92"/>
      <c r="UM3" s="92"/>
      <c r="UN3" s="92"/>
      <c r="UO3" s="92"/>
      <c r="UP3" s="92"/>
      <c r="UQ3" s="92"/>
      <c r="UR3" s="92"/>
      <c r="US3" s="92"/>
      <c r="UT3" s="92"/>
      <c r="UU3" s="92"/>
      <c r="UV3" s="92"/>
      <c r="UW3" s="92"/>
      <c r="UX3" s="92"/>
      <c r="UY3" s="92"/>
      <c r="UZ3" s="92"/>
      <c r="VA3" s="92"/>
      <c r="VB3" s="92"/>
      <c r="VC3" s="92"/>
      <c r="VD3" s="92"/>
      <c r="VE3" s="92"/>
      <c r="VF3" s="92"/>
      <c r="VG3" s="92"/>
      <c r="VH3" s="92"/>
      <c r="VI3" s="92"/>
      <c r="VJ3" s="92"/>
      <c r="VK3" s="92"/>
      <c r="VL3" s="92"/>
      <c r="VM3" s="92"/>
      <c r="VN3" s="92"/>
      <c r="VO3" s="92"/>
      <c r="VP3" s="92"/>
      <c r="VQ3" s="92"/>
      <c r="VR3" s="92"/>
      <c r="VS3" s="92"/>
      <c r="VT3" s="92"/>
      <c r="VU3" s="92"/>
      <c r="VV3" s="92"/>
      <c r="VW3" s="92"/>
      <c r="VX3" s="92"/>
      <c r="VY3" s="92"/>
      <c r="VZ3" s="92"/>
      <c r="WA3" s="92"/>
      <c r="WB3" s="92"/>
      <c r="WC3" s="92"/>
      <c r="WD3" s="92"/>
      <c r="WE3" s="92"/>
      <c r="WF3" s="92"/>
      <c r="WG3" s="92"/>
      <c r="WH3" s="92"/>
      <c r="WI3" s="92"/>
      <c r="WJ3" s="92"/>
      <c r="WK3" s="92"/>
      <c r="WL3" s="92"/>
      <c r="WM3" s="92"/>
      <c r="WN3" s="92"/>
      <c r="WO3" s="92"/>
      <c r="WP3" s="92"/>
      <c r="WQ3" s="92"/>
      <c r="WR3" s="92"/>
      <c r="WS3" s="92"/>
      <c r="WT3" s="92"/>
      <c r="WU3" s="92"/>
      <c r="WV3" s="92"/>
      <c r="WW3" s="92"/>
      <c r="WX3" s="92"/>
      <c r="WY3" s="92"/>
      <c r="WZ3" s="92"/>
      <c r="XA3" s="92"/>
      <c r="XB3" s="92"/>
      <c r="XC3" s="92"/>
      <c r="XD3" s="92"/>
      <c r="XE3" s="92"/>
      <c r="XF3" s="92"/>
      <c r="XG3" s="92"/>
      <c r="XH3" s="92"/>
      <c r="XI3" s="92"/>
      <c r="XJ3" s="92"/>
      <c r="XK3" s="92"/>
      <c r="XL3" s="92"/>
      <c r="XM3" s="92"/>
      <c r="XN3" s="92"/>
      <c r="XO3" s="92"/>
      <c r="XP3" s="92"/>
      <c r="XQ3" s="92"/>
      <c r="XR3" s="92"/>
      <c r="XS3" s="92"/>
      <c r="XT3" s="92"/>
      <c r="XU3" s="92"/>
      <c r="XV3" s="92"/>
      <c r="XW3" s="92"/>
      <c r="XX3" s="92"/>
      <c r="XY3" s="92"/>
      <c r="XZ3" s="92"/>
      <c r="YA3" s="92"/>
      <c r="YB3" s="92"/>
      <c r="YC3" s="92"/>
      <c r="YD3" s="92"/>
      <c r="YE3" s="92"/>
      <c r="YF3" s="92"/>
      <c r="YG3" s="92"/>
      <c r="YH3" s="92"/>
      <c r="YI3" s="92"/>
      <c r="YJ3" s="92"/>
      <c r="YK3" s="92"/>
      <c r="YL3" s="92"/>
      <c r="YM3" s="92"/>
      <c r="YN3" s="92"/>
      <c r="YO3" s="92"/>
      <c r="YP3" s="92"/>
      <c r="YQ3" s="92"/>
      <c r="YR3" s="92"/>
      <c r="YS3" s="92"/>
      <c r="YT3" s="92"/>
      <c r="YU3" s="92"/>
      <c r="YV3" s="92"/>
      <c r="YW3" s="92"/>
      <c r="YX3" s="92"/>
      <c r="YY3" s="92"/>
      <c r="YZ3" s="92"/>
      <c r="ZA3" s="92"/>
      <c r="ZB3" s="92"/>
      <c r="ZC3" s="92"/>
      <c r="ZD3" s="92"/>
      <c r="ZE3" s="92"/>
      <c r="ZF3" s="92"/>
      <c r="ZG3" s="92"/>
      <c r="ZH3" s="92"/>
      <c r="ZI3" s="92"/>
      <c r="ZJ3" s="92"/>
      <c r="ZK3" s="92"/>
      <c r="ZL3" s="92"/>
      <c r="ZM3" s="92"/>
      <c r="ZN3" s="92"/>
      <c r="ZO3" s="92"/>
      <c r="ZP3" s="92"/>
      <c r="ZQ3" s="92"/>
      <c r="ZR3" s="92"/>
      <c r="ZS3" s="92"/>
      <c r="ZT3" s="92"/>
      <c r="ZU3" s="92"/>
      <c r="ZV3" s="92"/>
      <c r="ZW3" s="92"/>
      <c r="ZX3" s="92"/>
      <c r="ZY3" s="92"/>
      <c r="ZZ3" s="92"/>
    </row>
    <row r="5" spans="1:702" s="108" customFormat="1" ht="12.75" thickBot="1" x14ac:dyDescent="0.25">
      <c r="A5" s="42" t="s">
        <v>88</v>
      </c>
      <c r="B5" s="42"/>
      <c r="C5" s="43"/>
      <c r="D5" s="42"/>
      <c r="E5" s="3"/>
      <c r="F5" s="3"/>
      <c r="G5" s="94" t="s">
        <v>5</v>
      </c>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c r="IT5" s="94"/>
      <c r="IU5" s="94"/>
      <c r="IV5" s="94"/>
      <c r="IW5" s="94"/>
      <c r="IX5" s="94"/>
      <c r="IY5" s="94"/>
      <c r="IZ5" s="94"/>
      <c r="JA5" s="94"/>
      <c r="JB5" s="94"/>
      <c r="JC5" s="94"/>
      <c r="JD5" s="94"/>
      <c r="JE5" s="94"/>
      <c r="JF5" s="94"/>
      <c r="JG5" s="94"/>
      <c r="JH5" s="94"/>
      <c r="JI5" s="94"/>
      <c r="JJ5" s="94"/>
      <c r="JK5" s="94"/>
      <c r="JL5" s="94"/>
      <c r="JM5" s="94"/>
      <c r="JN5" s="94"/>
      <c r="JO5" s="94"/>
      <c r="JP5" s="94"/>
      <c r="JQ5" s="94"/>
      <c r="JR5" s="94"/>
      <c r="JS5" s="94"/>
      <c r="JT5" s="94"/>
      <c r="JU5" s="94"/>
      <c r="JV5" s="94"/>
      <c r="JW5" s="94"/>
      <c r="JX5" s="94"/>
      <c r="JY5" s="94"/>
      <c r="JZ5" s="94"/>
      <c r="KA5" s="94"/>
      <c r="KB5" s="94"/>
      <c r="KC5" s="94"/>
      <c r="KD5" s="94"/>
      <c r="KE5" s="94"/>
      <c r="KF5" s="94"/>
      <c r="KG5" s="94"/>
      <c r="KH5" s="94"/>
      <c r="KI5" s="94"/>
      <c r="KJ5" s="94"/>
      <c r="KK5" s="94"/>
      <c r="KL5" s="94"/>
      <c r="KM5" s="94"/>
      <c r="KN5" s="94"/>
      <c r="KO5" s="94"/>
      <c r="KP5" s="94"/>
      <c r="KQ5" s="94"/>
      <c r="KR5" s="94"/>
      <c r="KS5" s="94"/>
      <c r="KT5" s="94"/>
      <c r="KU5" s="94"/>
      <c r="KV5" s="94"/>
      <c r="KW5" s="94"/>
      <c r="KX5" s="94"/>
      <c r="KY5" s="94"/>
      <c r="KZ5" s="94"/>
      <c r="LA5" s="94"/>
      <c r="LB5" s="94"/>
      <c r="LC5" s="94"/>
      <c r="LD5" s="94"/>
      <c r="LE5" s="94"/>
      <c r="LF5" s="94"/>
      <c r="LG5" s="94"/>
      <c r="LH5" s="94"/>
      <c r="LI5" s="94"/>
      <c r="LJ5" s="94"/>
      <c r="LK5" s="94"/>
      <c r="LL5" s="94"/>
      <c r="LM5" s="94"/>
      <c r="LN5" s="94"/>
      <c r="LO5" s="94"/>
      <c r="LP5" s="94"/>
      <c r="LQ5" s="94"/>
      <c r="LR5" s="94"/>
      <c r="LS5" s="94"/>
      <c r="LT5" s="94"/>
      <c r="LU5" s="94"/>
      <c r="LV5" s="94"/>
      <c r="LW5" s="94"/>
      <c r="LX5" s="94"/>
      <c r="LY5" s="94"/>
      <c r="LZ5" s="94"/>
      <c r="MA5" s="94"/>
      <c r="MB5" s="94"/>
      <c r="MC5" s="94"/>
      <c r="MD5" s="94"/>
      <c r="ME5" s="94"/>
      <c r="MF5" s="94"/>
      <c r="MG5" s="94"/>
      <c r="MH5" s="94"/>
      <c r="MI5" s="94"/>
      <c r="MJ5" s="94"/>
      <c r="MK5" s="94"/>
      <c r="ML5" s="94"/>
      <c r="MM5" s="94"/>
      <c r="MN5" s="94"/>
      <c r="MO5" s="94"/>
      <c r="MP5" s="94"/>
      <c r="MQ5" s="94"/>
      <c r="MR5" s="94"/>
      <c r="MS5" s="94"/>
      <c r="MT5" s="94"/>
      <c r="MU5" s="94"/>
      <c r="MV5" s="94"/>
      <c r="MW5" s="94"/>
      <c r="MX5" s="94"/>
      <c r="MY5" s="94"/>
      <c r="MZ5" s="94"/>
      <c r="NA5" s="94"/>
      <c r="NB5" s="94"/>
      <c r="NC5" s="94"/>
      <c r="ND5" s="94"/>
      <c r="NE5" s="94"/>
      <c r="NF5" s="94"/>
      <c r="NG5" s="94"/>
      <c r="NH5" s="94"/>
      <c r="NI5" s="94"/>
      <c r="NJ5" s="94"/>
      <c r="NK5" s="94"/>
      <c r="NL5" s="94"/>
      <c r="NM5" s="94"/>
      <c r="NN5" s="94"/>
      <c r="NO5" s="94"/>
      <c r="NP5" s="94"/>
      <c r="NQ5" s="94"/>
      <c r="NR5" s="94"/>
      <c r="NS5" s="94"/>
      <c r="NT5" s="94"/>
      <c r="NU5" s="94"/>
      <c r="NV5" s="94"/>
      <c r="NW5" s="94"/>
      <c r="NX5" s="94"/>
      <c r="NY5" s="94"/>
      <c r="NZ5" s="94"/>
      <c r="OA5" s="94"/>
      <c r="OB5" s="94"/>
      <c r="OC5" s="94"/>
      <c r="OD5" s="94"/>
      <c r="OE5" s="94"/>
      <c r="OF5" s="94"/>
      <c r="OG5" s="94"/>
      <c r="OH5" s="94"/>
      <c r="OI5" s="94"/>
      <c r="OJ5" s="94"/>
      <c r="OK5" s="94"/>
      <c r="OL5" s="94"/>
      <c r="OM5" s="94"/>
      <c r="ON5" s="94"/>
      <c r="OO5" s="94"/>
      <c r="OP5" s="94"/>
      <c r="OQ5" s="94"/>
      <c r="OR5" s="94"/>
      <c r="OS5" s="94"/>
      <c r="OT5" s="94"/>
      <c r="OU5" s="94"/>
      <c r="OV5" s="94"/>
      <c r="OW5" s="94"/>
      <c r="OX5" s="94"/>
      <c r="OY5" s="94"/>
      <c r="OZ5" s="94"/>
      <c r="PA5" s="94"/>
      <c r="PB5" s="94"/>
      <c r="PC5" s="94"/>
      <c r="PD5" s="94"/>
      <c r="PE5" s="94"/>
      <c r="PF5" s="94"/>
      <c r="PG5" s="94"/>
      <c r="PH5" s="94"/>
      <c r="PI5" s="94"/>
      <c r="PJ5" s="94"/>
      <c r="PK5" s="94"/>
      <c r="PL5" s="94"/>
      <c r="PM5" s="94"/>
      <c r="PN5" s="94"/>
      <c r="PO5" s="94"/>
      <c r="PP5" s="94"/>
      <c r="PQ5" s="94"/>
      <c r="PR5" s="94"/>
      <c r="PS5" s="94"/>
      <c r="PT5" s="94"/>
      <c r="PU5" s="94"/>
      <c r="PV5" s="94"/>
      <c r="PW5" s="94"/>
      <c r="PX5" s="94"/>
      <c r="PY5" s="94"/>
      <c r="PZ5" s="94"/>
      <c r="QA5" s="94"/>
      <c r="QB5" s="94"/>
      <c r="QC5" s="94"/>
      <c r="QD5" s="94"/>
      <c r="QE5" s="94"/>
      <c r="QF5" s="94"/>
      <c r="QG5" s="94"/>
      <c r="QH5" s="94"/>
      <c r="QI5" s="94"/>
      <c r="QJ5" s="94"/>
      <c r="QK5" s="94"/>
      <c r="QL5" s="94"/>
      <c r="QM5" s="94"/>
      <c r="QN5" s="94"/>
      <c r="QO5" s="94"/>
      <c r="QP5" s="94"/>
      <c r="QQ5" s="94"/>
      <c r="QR5" s="94"/>
      <c r="QS5" s="94"/>
      <c r="QT5" s="94"/>
      <c r="QU5" s="94"/>
      <c r="QV5" s="94"/>
      <c r="QW5" s="94"/>
      <c r="QX5" s="94"/>
      <c r="QY5" s="94"/>
      <c r="QZ5" s="94"/>
      <c r="RA5" s="94"/>
      <c r="RB5" s="94"/>
      <c r="RC5" s="94"/>
      <c r="RD5" s="94"/>
      <c r="RE5" s="94"/>
      <c r="RF5" s="94"/>
      <c r="RG5" s="94"/>
      <c r="RH5" s="94"/>
      <c r="RI5" s="94"/>
      <c r="RJ5" s="94"/>
      <c r="RK5" s="94"/>
      <c r="RL5" s="94"/>
      <c r="RM5" s="94"/>
      <c r="RN5" s="94"/>
      <c r="RO5" s="94"/>
      <c r="RP5" s="94"/>
      <c r="RQ5" s="94"/>
      <c r="RR5" s="94"/>
      <c r="RS5" s="94"/>
      <c r="RT5" s="94"/>
      <c r="RU5" s="94"/>
      <c r="RV5" s="94"/>
      <c r="RW5" s="94"/>
      <c r="RX5" s="94"/>
      <c r="RY5" s="94"/>
      <c r="RZ5" s="94"/>
      <c r="SA5" s="94"/>
      <c r="SB5" s="94"/>
      <c r="SC5" s="94"/>
      <c r="SD5" s="94"/>
      <c r="SE5" s="94"/>
      <c r="SF5" s="94"/>
      <c r="SG5" s="94"/>
      <c r="SH5" s="94"/>
      <c r="SI5" s="94"/>
      <c r="SJ5" s="94"/>
      <c r="SK5" s="94"/>
      <c r="SL5" s="94"/>
      <c r="SM5" s="94"/>
      <c r="SN5" s="94"/>
      <c r="SO5" s="94"/>
      <c r="SP5" s="94"/>
      <c r="SQ5" s="94"/>
      <c r="SR5" s="94"/>
      <c r="SS5" s="94"/>
      <c r="ST5" s="94"/>
      <c r="SU5" s="94"/>
      <c r="SV5" s="94"/>
      <c r="SW5" s="94"/>
      <c r="SX5" s="94"/>
      <c r="SY5" s="94"/>
      <c r="SZ5" s="94"/>
      <c r="TA5" s="94"/>
      <c r="TB5" s="94"/>
      <c r="TC5" s="94"/>
      <c r="TD5" s="94"/>
      <c r="TE5" s="94"/>
      <c r="TF5" s="94"/>
      <c r="TG5" s="94"/>
      <c r="TH5" s="94"/>
      <c r="TI5" s="94"/>
      <c r="TJ5" s="94"/>
      <c r="TK5" s="94"/>
      <c r="TL5" s="94"/>
      <c r="TM5" s="94"/>
      <c r="TN5" s="94"/>
      <c r="TO5" s="94"/>
      <c r="TP5" s="94"/>
      <c r="TQ5" s="94"/>
      <c r="TR5" s="94"/>
      <c r="TS5" s="94"/>
      <c r="TT5" s="94"/>
      <c r="TU5" s="94"/>
      <c r="TV5" s="94"/>
      <c r="TW5" s="94"/>
      <c r="TX5" s="94"/>
      <c r="TY5" s="94"/>
      <c r="TZ5" s="94"/>
      <c r="UA5" s="94"/>
      <c r="UB5" s="94"/>
      <c r="UC5" s="94"/>
      <c r="UD5" s="94"/>
      <c r="UE5" s="94"/>
      <c r="UF5" s="94"/>
      <c r="UG5" s="94"/>
      <c r="UH5" s="94"/>
      <c r="UI5" s="94"/>
      <c r="UJ5" s="94"/>
      <c r="UK5" s="94"/>
      <c r="UL5" s="94"/>
      <c r="UM5" s="94"/>
      <c r="UN5" s="94"/>
      <c r="UO5" s="94"/>
      <c r="UP5" s="94"/>
      <c r="UQ5" s="94"/>
      <c r="UR5" s="94"/>
      <c r="US5" s="94"/>
      <c r="UT5" s="94"/>
      <c r="UU5" s="94"/>
      <c r="UV5" s="94"/>
      <c r="UW5" s="94"/>
      <c r="UX5" s="94"/>
      <c r="UY5" s="94"/>
      <c r="UZ5" s="94"/>
      <c r="VA5" s="94"/>
      <c r="VB5" s="94"/>
      <c r="VC5" s="94"/>
      <c r="VD5" s="94"/>
      <c r="VE5" s="94"/>
      <c r="VF5" s="94"/>
      <c r="VG5" s="94"/>
      <c r="VH5" s="94"/>
      <c r="VI5" s="94"/>
      <c r="VJ5" s="94"/>
      <c r="VK5" s="94"/>
      <c r="VL5" s="94"/>
      <c r="VM5" s="94"/>
      <c r="VN5" s="94"/>
      <c r="VO5" s="94"/>
      <c r="VP5" s="94"/>
      <c r="VQ5" s="94"/>
      <c r="VR5" s="94"/>
      <c r="VS5" s="94"/>
      <c r="VT5" s="94"/>
      <c r="VU5" s="94"/>
      <c r="VV5" s="94"/>
      <c r="VW5" s="94"/>
      <c r="VX5" s="94"/>
      <c r="VY5" s="94"/>
      <c r="VZ5" s="94"/>
      <c r="WA5" s="94"/>
      <c r="WB5" s="94"/>
      <c r="WC5" s="94"/>
      <c r="WD5" s="94"/>
      <c r="WE5" s="94"/>
      <c r="WF5" s="94"/>
      <c r="WG5" s="94"/>
      <c r="WH5" s="94"/>
      <c r="WI5" s="94"/>
      <c r="WJ5" s="94"/>
      <c r="WK5" s="94"/>
      <c r="WL5" s="94"/>
      <c r="WM5" s="94"/>
      <c r="WN5" s="94"/>
      <c r="WO5" s="94"/>
      <c r="WP5" s="94"/>
      <c r="WQ5" s="94"/>
      <c r="WR5" s="94"/>
      <c r="WS5" s="94"/>
      <c r="WT5" s="94"/>
      <c r="WU5" s="94"/>
      <c r="WV5" s="94"/>
      <c r="WW5" s="94"/>
      <c r="WX5" s="94"/>
      <c r="WY5" s="94"/>
      <c r="WZ5" s="94"/>
      <c r="XA5" s="94"/>
      <c r="XB5" s="94"/>
      <c r="XC5" s="94"/>
      <c r="XD5" s="94"/>
      <c r="XE5" s="94"/>
      <c r="XF5" s="94"/>
      <c r="XG5" s="94"/>
      <c r="XH5" s="94"/>
      <c r="XI5" s="94"/>
      <c r="XJ5" s="94"/>
      <c r="XK5" s="94"/>
      <c r="XL5" s="94"/>
      <c r="XM5" s="94"/>
      <c r="XN5" s="94"/>
      <c r="XO5" s="94"/>
      <c r="XP5" s="94"/>
      <c r="XQ5" s="94"/>
      <c r="XR5" s="94"/>
      <c r="XS5" s="94"/>
      <c r="XT5" s="94"/>
      <c r="XU5" s="94"/>
      <c r="XV5" s="94"/>
      <c r="XW5" s="94"/>
      <c r="XX5" s="94"/>
      <c r="XY5" s="94"/>
      <c r="XZ5" s="94"/>
      <c r="YA5" s="94"/>
      <c r="YB5" s="94"/>
      <c r="YC5" s="94"/>
      <c r="YD5" s="94"/>
      <c r="YE5" s="94"/>
      <c r="YF5" s="94"/>
      <c r="YG5" s="94"/>
      <c r="YH5" s="94"/>
      <c r="YI5" s="94"/>
      <c r="YJ5" s="94"/>
      <c r="YK5" s="94"/>
      <c r="YL5" s="94"/>
      <c r="YM5" s="94"/>
      <c r="YN5" s="94"/>
      <c r="YO5" s="94"/>
      <c r="YP5" s="94"/>
      <c r="YQ5" s="94"/>
      <c r="YR5" s="94"/>
      <c r="YS5" s="94"/>
      <c r="YT5" s="94"/>
      <c r="YU5" s="94"/>
      <c r="YV5" s="94"/>
      <c r="YW5" s="94"/>
      <c r="YX5" s="94"/>
      <c r="YY5" s="94"/>
      <c r="YZ5" s="94"/>
      <c r="ZA5" s="94"/>
      <c r="ZB5" s="94"/>
      <c r="ZC5" s="94"/>
      <c r="ZD5" s="94"/>
      <c r="ZE5" s="94"/>
      <c r="ZF5" s="94"/>
      <c r="ZG5" s="94"/>
      <c r="ZH5" s="94"/>
      <c r="ZI5" s="94"/>
      <c r="ZJ5" s="94"/>
      <c r="ZK5" s="94"/>
      <c r="ZL5" s="94"/>
      <c r="ZM5" s="94"/>
      <c r="ZN5" s="94"/>
      <c r="ZO5" s="94"/>
      <c r="ZP5" s="94"/>
      <c r="ZQ5" s="94"/>
      <c r="ZR5" s="94"/>
      <c r="ZS5" s="94"/>
      <c r="ZT5" s="94"/>
      <c r="ZU5" s="94"/>
      <c r="ZV5" s="94"/>
      <c r="ZW5" s="94"/>
      <c r="ZX5" s="94"/>
      <c r="ZY5" s="94"/>
      <c r="ZZ5" s="94"/>
    </row>
    <row r="6" spans="1:702" x14ac:dyDescent="0.2">
      <c r="A6" s="4"/>
      <c r="B6" s="5" t="s">
        <v>6</v>
      </c>
      <c r="C6" s="6" t="s">
        <v>7</v>
      </c>
      <c r="D6" s="5" t="s">
        <v>8</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row>
    <row r="7" spans="1:702" x14ac:dyDescent="0.2">
      <c r="A7" s="47" t="s">
        <v>9</v>
      </c>
      <c r="B7" s="49">
        <f>B22</f>
        <v>0</v>
      </c>
      <c r="C7" s="49">
        <f>C22</f>
        <v>0</v>
      </c>
      <c r="D7" s="48">
        <f>C7-B7</f>
        <v>0</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row>
    <row r="8" spans="1:702" x14ac:dyDescent="0.2">
      <c r="A8" s="47" t="s">
        <v>10</v>
      </c>
      <c r="B8" s="49">
        <f>SUM(B39,B46,B60,B71,B79,B94,B103,B120,B110)</f>
        <v>0</v>
      </c>
      <c r="C8" s="49">
        <f>SUM(C39,C46,C60,C71,C79,C94,C103,C120,C110)</f>
        <v>0</v>
      </c>
      <c r="D8" s="48">
        <f>B8-C8</f>
        <v>0</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row>
    <row r="9" spans="1:702" ht="12.75" thickBot="1" x14ac:dyDescent="0.25">
      <c r="A9" s="47" t="s">
        <v>11</v>
      </c>
      <c r="B9" s="49">
        <f>B17</f>
        <v>0</v>
      </c>
      <c r="C9" s="49">
        <f>C17</f>
        <v>0</v>
      </c>
      <c r="D9" s="48">
        <f>B9-C9</f>
        <v>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row>
    <row r="10" spans="1:702" ht="12.75" thickTop="1" x14ac:dyDescent="0.2">
      <c r="A10" s="44" t="s">
        <v>12</v>
      </c>
      <c r="B10" s="45">
        <f>B7-B8-B9</f>
        <v>0</v>
      </c>
      <c r="C10" s="46">
        <f>C7-C8-C9</f>
        <v>0</v>
      </c>
      <c r="D10" s="45">
        <f>SUM(D7:D9)</f>
        <v>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row>
    <row r="11" spans="1:702" x14ac:dyDescent="0.2">
      <c r="A11" s="8"/>
      <c r="B11" s="9"/>
      <c r="C11" s="10"/>
      <c r="D11" s="9"/>
    </row>
    <row r="12" spans="1:702" ht="12.75" thickBot="1" x14ac:dyDescent="0.25">
      <c r="A12" s="29" t="s">
        <v>13</v>
      </c>
      <c r="B12" s="30" t="s">
        <v>6</v>
      </c>
      <c r="C12" s="30" t="s">
        <v>7</v>
      </c>
      <c r="D12" s="31" t="s">
        <v>8</v>
      </c>
    </row>
    <row r="13" spans="1:702" x14ac:dyDescent="0.2">
      <c r="A13" s="3" t="s">
        <v>14</v>
      </c>
      <c r="B13" s="66"/>
      <c r="C13" s="67">
        <f>SUM(G13:ZZ13)</f>
        <v>0</v>
      </c>
      <c r="D13" s="11">
        <f>B13-C13</f>
        <v>0</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row>
    <row r="14" spans="1:702" x14ac:dyDescent="0.2">
      <c r="A14" s="3" t="s">
        <v>15</v>
      </c>
      <c r="B14" s="68"/>
      <c r="C14" s="69">
        <f>SUM(G14:ZZ14)</f>
        <v>0</v>
      </c>
      <c r="D14" s="11">
        <f>B14-C14</f>
        <v>0</v>
      </c>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row>
    <row r="15" spans="1:702" x14ac:dyDescent="0.2">
      <c r="A15" s="12" t="s">
        <v>16</v>
      </c>
      <c r="B15" s="68"/>
      <c r="C15" s="69">
        <f>SUM(G15:ZZ15)</f>
        <v>0</v>
      </c>
      <c r="D15" s="11">
        <f>B15-C15</f>
        <v>0</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row>
    <row r="16" spans="1:702" x14ac:dyDescent="0.2">
      <c r="A16" s="12" t="s">
        <v>33</v>
      </c>
      <c r="B16" s="70"/>
      <c r="C16" s="71">
        <f>SUM(G16:ZZ16)</f>
        <v>0</v>
      </c>
      <c r="D16" s="11">
        <f>B16-C16</f>
        <v>0</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row>
    <row r="17" spans="1:702" x14ac:dyDescent="0.2">
      <c r="A17" s="37" t="str">
        <f>"Total "&amp;A12</f>
        <v>Total SAVINGS/month</v>
      </c>
      <c r="B17" s="38">
        <f>SUM(B13:B16)</f>
        <v>0</v>
      </c>
      <c r="C17" s="38">
        <f>SUM(C13:C16)</f>
        <v>0</v>
      </c>
      <c r="D17" s="38">
        <f>B17-C17</f>
        <v>0</v>
      </c>
    </row>
    <row r="19" spans="1:702" ht="12.75" thickBot="1" x14ac:dyDescent="0.25">
      <c r="A19" s="32" t="s">
        <v>17</v>
      </c>
      <c r="B19" s="33" t="s">
        <v>6</v>
      </c>
      <c r="C19" s="33" t="s">
        <v>7</v>
      </c>
      <c r="D19" s="34" t="s">
        <v>8</v>
      </c>
      <c r="E19" s="13"/>
    </row>
    <row r="20" spans="1:702" x14ac:dyDescent="0.2">
      <c r="A20" s="3" t="s">
        <v>18</v>
      </c>
      <c r="B20" s="62"/>
      <c r="C20" s="63">
        <f>SUM(G20:ZZ20)</f>
        <v>0</v>
      </c>
      <c r="D20" s="11">
        <f>C20-B20</f>
        <v>0</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row>
    <row r="21" spans="1:702" x14ac:dyDescent="0.2">
      <c r="A21" s="3" t="s">
        <v>33</v>
      </c>
      <c r="B21" s="64"/>
      <c r="C21" s="65">
        <f>SUM(G21:ZZ21)</f>
        <v>0</v>
      </c>
      <c r="D21" s="11">
        <f>C21-B21</f>
        <v>0</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row>
    <row r="22" spans="1:702" x14ac:dyDescent="0.2">
      <c r="A22" s="35" t="str">
        <f>"Total "&amp;A19</f>
        <v>Total MONTHLY INCOME</v>
      </c>
      <c r="B22" s="36">
        <f>SUM(B20:B21)</f>
        <v>0</v>
      </c>
      <c r="C22" s="36">
        <f>SUM(C20:C21)</f>
        <v>0</v>
      </c>
      <c r="D22" s="36">
        <f>C22-B22</f>
        <v>0</v>
      </c>
    </row>
    <row r="24" spans="1:702" ht="12.75" thickBot="1" x14ac:dyDescent="0.25">
      <c r="A24" s="39" t="s">
        <v>19</v>
      </c>
      <c r="B24" s="40" t="s">
        <v>6</v>
      </c>
      <c r="C24" s="40" t="s">
        <v>7</v>
      </c>
      <c r="D24" s="41" t="s">
        <v>8</v>
      </c>
    </row>
    <row r="25" spans="1:702" x14ac:dyDescent="0.2">
      <c r="A25" s="3" t="s">
        <v>20</v>
      </c>
      <c r="B25" s="15"/>
      <c r="C25" s="16">
        <f t="shared" ref="C25:C38" si="0">SUM(G25:ZZ25)</f>
        <v>0</v>
      </c>
      <c r="D25" s="11">
        <f t="shared" ref="D25:D39" si="1">B25-C25</f>
        <v>0</v>
      </c>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row>
    <row r="26" spans="1:702" x14ac:dyDescent="0.2">
      <c r="A26" s="3" t="s">
        <v>21</v>
      </c>
      <c r="B26" s="17"/>
      <c r="C26" s="16">
        <f t="shared" si="0"/>
        <v>0</v>
      </c>
      <c r="D26" s="11">
        <f t="shared" si="1"/>
        <v>0</v>
      </c>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row>
    <row r="27" spans="1:702" x14ac:dyDescent="0.2">
      <c r="A27" s="12" t="s">
        <v>22</v>
      </c>
      <c r="B27" s="17"/>
      <c r="C27" s="16">
        <f t="shared" si="0"/>
        <v>0</v>
      </c>
      <c r="D27" s="11">
        <f t="shared" si="1"/>
        <v>0</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row>
    <row r="28" spans="1:702" x14ac:dyDescent="0.2">
      <c r="A28" s="3" t="s">
        <v>23</v>
      </c>
      <c r="B28" s="17"/>
      <c r="C28" s="16">
        <f t="shared" si="0"/>
        <v>0</v>
      </c>
      <c r="D28" s="11">
        <f t="shared" si="1"/>
        <v>0</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row>
    <row r="29" spans="1:702" x14ac:dyDescent="0.2">
      <c r="A29" s="3" t="s">
        <v>24</v>
      </c>
      <c r="B29" s="17"/>
      <c r="C29" s="16">
        <f t="shared" si="0"/>
        <v>0</v>
      </c>
      <c r="D29" s="11">
        <f t="shared" si="1"/>
        <v>0</v>
      </c>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row>
    <row r="30" spans="1:702" collapsed="1" x14ac:dyDescent="0.2">
      <c r="A30" s="3" t="s">
        <v>25</v>
      </c>
      <c r="B30" s="17"/>
      <c r="C30" s="16">
        <f t="shared" si="0"/>
        <v>0</v>
      </c>
      <c r="D30" s="11">
        <f t="shared" si="1"/>
        <v>0</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row>
    <row r="31" spans="1:702" x14ac:dyDescent="0.2">
      <c r="A31" s="3" t="s">
        <v>26</v>
      </c>
      <c r="B31" s="17"/>
      <c r="C31" s="16">
        <f t="shared" si="0"/>
        <v>0</v>
      </c>
      <c r="D31" s="11">
        <f t="shared" si="1"/>
        <v>0</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row>
    <row r="32" spans="1:702" x14ac:dyDescent="0.2">
      <c r="A32" s="3" t="s">
        <v>27</v>
      </c>
      <c r="B32" s="17"/>
      <c r="C32" s="16">
        <f t="shared" si="0"/>
        <v>0</v>
      </c>
      <c r="D32" s="11">
        <f t="shared" si="1"/>
        <v>0</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row>
    <row r="33" spans="1:702" x14ac:dyDescent="0.2">
      <c r="A33" s="3" t="s">
        <v>28</v>
      </c>
      <c r="B33" s="17"/>
      <c r="C33" s="16">
        <f t="shared" si="0"/>
        <v>0</v>
      </c>
      <c r="D33" s="11">
        <f t="shared" si="1"/>
        <v>0</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row>
    <row r="34" spans="1:702" x14ac:dyDescent="0.2">
      <c r="A34" s="3" t="s">
        <v>29</v>
      </c>
      <c r="B34" s="17"/>
      <c r="C34" s="16">
        <f t="shared" si="0"/>
        <v>0</v>
      </c>
      <c r="D34" s="11">
        <f t="shared" si="1"/>
        <v>0</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row>
    <row r="35" spans="1:702" collapsed="1" x14ac:dyDescent="0.2">
      <c r="A35" s="3" t="s">
        <v>30</v>
      </c>
      <c r="B35" s="17"/>
      <c r="C35" s="16">
        <f t="shared" si="0"/>
        <v>0</v>
      </c>
      <c r="D35" s="11">
        <f t="shared" si="1"/>
        <v>0</v>
      </c>
      <c r="G35" s="7"/>
      <c r="H35" s="18"/>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row>
    <row r="36" spans="1:702" x14ac:dyDescent="0.2">
      <c r="A36" s="3" t="s">
        <v>31</v>
      </c>
      <c r="B36" s="17"/>
      <c r="C36" s="16">
        <f t="shared" si="0"/>
        <v>0</v>
      </c>
      <c r="D36" s="11">
        <f t="shared" si="1"/>
        <v>0</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row>
    <row r="37" spans="1:702" collapsed="1" x14ac:dyDescent="0.2">
      <c r="A37" s="3" t="s">
        <v>32</v>
      </c>
      <c r="B37" s="17"/>
      <c r="C37" s="16">
        <f t="shared" si="0"/>
        <v>0</v>
      </c>
      <c r="D37" s="11">
        <f t="shared" si="1"/>
        <v>0</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row>
    <row r="38" spans="1:702" x14ac:dyDescent="0.2">
      <c r="A38" s="3" t="s">
        <v>33</v>
      </c>
      <c r="B38" s="17"/>
      <c r="C38" s="16">
        <f t="shared" si="0"/>
        <v>0</v>
      </c>
      <c r="D38" s="11">
        <f t="shared" si="1"/>
        <v>0</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row>
    <row r="39" spans="1:702" x14ac:dyDescent="0.2">
      <c r="A39" s="50" t="str">
        <f>"Total "&amp;A24</f>
        <v>Total LIVING EXPENSES/month</v>
      </c>
      <c r="B39" s="51">
        <f>SUM(B25:B38)</f>
        <v>0</v>
      </c>
      <c r="C39" s="51">
        <f>SUM(C25:C38)</f>
        <v>0</v>
      </c>
      <c r="D39" s="51">
        <f t="shared" si="1"/>
        <v>0</v>
      </c>
    </row>
    <row r="40" spans="1:702" x14ac:dyDescent="0.2">
      <c r="B40" s="19"/>
      <c r="C40" s="20"/>
      <c r="D40" s="19"/>
    </row>
    <row r="41" spans="1:702" ht="12.75" thickBot="1" x14ac:dyDescent="0.25">
      <c r="A41" s="39" t="s">
        <v>34</v>
      </c>
      <c r="B41" s="40" t="s">
        <v>6</v>
      </c>
      <c r="C41" s="40" t="s">
        <v>7</v>
      </c>
      <c r="D41" s="41" t="s">
        <v>8</v>
      </c>
    </row>
    <row r="42" spans="1:702" x14ac:dyDescent="0.2">
      <c r="A42" s="3" t="s">
        <v>35</v>
      </c>
      <c r="B42" s="15"/>
      <c r="C42" s="16">
        <f>SUM(G42:ZZ42)</f>
        <v>0</v>
      </c>
      <c r="D42" s="21">
        <f>B42-C42</f>
        <v>0</v>
      </c>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c r="ZE42" s="7"/>
      <c r="ZF42" s="7"/>
      <c r="ZG42" s="7"/>
      <c r="ZH42" s="7"/>
      <c r="ZI42" s="7"/>
      <c r="ZJ42" s="7"/>
      <c r="ZK42" s="7"/>
      <c r="ZL42" s="7"/>
      <c r="ZM42" s="7"/>
      <c r="ZN42" s="7"/>
      <c r="ZO42" s="7"/>
      <c r="ZP42" s="7"/>
      <c r="ZQ42" s="7"/>
      <c r="ZR42" s="7"/>
      <c r="ZS42" s="7"/>
      <c r="ZT42" s="7"/>
      <c r="ZU42" s="7"/>
      <c r="ZV42" s="7"/>
      <c r="ZW42" s="7"/>
      <c r="ZX42" s="7"/>
      <c r="ZY42" s="7"/>
      <c r="ZZ42" s="7"/>
    </row>
    <row r="43" spans="1:702" x14ac:dyDescent="0.2">
      <c r="A43" s="3" t="s">
        <v>36</v>
      </c>
      <c r="B43" s="17"/>
      <c r="C43" s="16">
        <f>SUM(G43:ZZ43)</f>
        <v>0</v>
      </c>
      <c r="D43" s="21">
        <f>B43-C43</f>
        <v>0</v>
      </c>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c r="QP43" s="7"/>
      <c r="QQ43" s="7"/>
      <c r="QR43" s="7"/>
      <c r="QS43" s="7"/>
      <c r="QT43" s="7"/>
      <c r="QU43" s="7"/>
      <c r="QV43" s="7"/>
      <c r="QW43" s="7"/>
      <c r="QX43" s="7"/>
      <c r="QY43" s="7"/>
      <c r="QZ43" s="7"/>
      <c r="RA43" s="7"/>
      <c r="RB43" s="7"/>
      <c r="RC43" s="7"/>
      <c r="RD43" s="7"/>
      <c r="RE43" s="7"/>
      <c r="RF43" s="7"/>
      <c r="RG43" s="7"/>
      <c r="RH43" s="7"/>
      <c r="RI43" s="7"/>
      <c r="RJ43" s="7"/>
      <c r="RK43" s="7"/>
      <c r="RL43" s="7"/>
      <c r="RM43" s="7"/>
      <c r="RN43" s="7"/>
      <c r="RO43" s="7"/>
      <c r="RP43" s="7"/>
      <c r="RQ43" s="7"/>
      <c r="RR43" s="7"/>
      <c r="RS43" s="7"/>
      <c r="RT43" s="7"/>
      <c r="RU43" s="7"/>
      <c r="RV43" s="7"/>
      <c r="RW43" s="7"/>
      <c r="RX43" s="7"/>
      <c r="RY43" s="7"/>
      <c r="RZ43" s="7"/>
      <c r="SA43" s="7"/>
      <c r="SB43" s="7"/>
      <c r="SC43" s="7"/>
      <c r="SD43" s="7"/>
      <c r="SE43" s="7"/>
      <c r="SF43" s="7"/>
      <c r="SG43" s="7"/>
      <c r="SH43" s="7"/>
      <c r="SI43" s="7"/>
      <c r="SJ43" s="7"/>
      <c r="SK43" s="7"/>
      <c r="SL43" s="7"/>
      <c r="SM43" s="7"/>
      <c r="SN43" s="7"/>
      <c r="SO43" s="7"/>
      <c r="SP43" s="7"/>
      <c r="SQ43" s="7"/>
      <c r="SR43" s="7"/>
      <c r="SS43" s="7"/>
      <c r="ST43" s="7"/>
      <c r="SU43" s="7"/>
      <c r="SV43" s="7"/>
      <c r="SW43" s="7"/>
      <c r="SX43" s="7"/>
      <c r="SY43" s="7"/>
      <c r="SZ43" s="7"/>
      <c r="TA43" s="7"/>
      <c r="TB43" s="7"/>
      <c r="TC43" s="7"/>
      <c r="TD43" s="7"/>
      <c r="TE43" s="7"/>
      <c r="TF43" s="7"/>
      <c r="TG43" s="7"/>
      <c r="TH43" s="7"/>
      <c r="TI43" s="7"/>
      <c r="TJ43" s="7"/>
      <c r="TK43" s="7"/>
      <c r="TL43" s="7"/>
      <c r="TM43" s="7"/>
      <c r="TN43" s="7"/>
      <c r="TO43" s="7"/>
      <c r="TP43" s="7"/>
      <c r="TQ43" s="7"/>
      <c r="TR43" s="7"/>
      <c r="TS43" s="7"/>
      <c r="TT43" s="7"/>
      <c r="TU43" s="7"/>
      <c r="TV43" s="7"/>
      <c r="TW43" s="7"/>
      <c r="TX43" s="7"/>
      <c r="TY43" s="7"/>
      <c r="TZ43" s="7"/>
      <c r="UA43" s="7"/>
      <c r="UB43" s="7"/>
      <c r="UC43" s="7"/>
      <c r="UD43" s="7"/>
      <c r="UE43" s="7"/>
      <c r="UF43" s="7"/>
      <c r="UG43" s="7"/>
      <c r="UH43" s="7"/>
      <c r="UI43" s="7"/>
      <c r="UJ43" s="7"/>
      <c r="UK43" s="7"/>
      <c r="UL43" s="7"/>
      <c r="UM43" s="7"/>
      <c r="UN43" s="7"/>
      <c r="UO43" s="7"/>
      <c r="UP43" s="7"/>
      <c r="UQ43" s="7"/>
      <c r="UR43" s="7"/>
      <c r="US43" s="7"/>
      <c r="UT43" s="7"/>
      <c r="UU43" s="7"/>
      <c r="UV43" s="7"/>
      <c r="UW43" s="7"/>
      <c r="UX43" s="7"/>
      <c r="UY43" s="7"/>
      <c r="UZ43" s="7"/>
      <c r="VA43" s="7"/>
      <c r="VB43" s="7"/>
      <c r="VC43" s="7"/>
      <c r="VD43" s="7"/>
      <c r="VE43" s="7"/>
      <c r="VF43" s="7"/>
      <c r="VG43" s="7"/>
      <c r="VH43" s="7"/>
      <c r="VI43" s="7"/>
      <c r="VJ43" s="7"/>
      <c r="VK43" s="7"/>
      <c r="VL43" s="7"/>
      <c r="VM43" s="7"/>
      <c r="VN43" s="7"/>
      <c r="VO43" s="7"/>
      <c r="VP43" s="7"/>
      <c r="VQ43" s="7"/>
      <c r="VR43" s="7"/>
      <c r="VS43" s="7"/>
      <c r="VT43" s="7"/>
      <c r="VU43" s="7"/>
      <c r="VV43" s="7"/>
      <c r="VW43" s="7"/>
      <c r="VX43" s="7"/>
      <c r="VY43" s="7"/>
      <c r="VZ43" s="7"/>
      <c r="WA43" s="7"/>
      <c r="WB43" s="7"/>
      <c r="WC43" s="7"/>
      <c r="WD43" s="7"/>
      <c r="WE43" s="7"/>
      <c r="WF43" s="7"/>
      <c r="WG43" s="7"/>
      <c r="WH43" s="7"/>
      <c r="WI43" s="7"/>
      <c r="WJ43" s="7"/>
      <c r="WK43" s="7"/>
      <c r="WL43" s="7"/>
      <c r="WM43" s="7"/>
      <c r="WN43" s="7"/>
      <c r="WO43" s="7"/>
      <c r="WP43" s="7"/>
      <c r="WQ43" s="7"/>
      <c r="WR43" s="7"/>
      <c r="WS43" s="7"/>
      <c r="WT43" s="7"/>
      <c r="WU43" s="7"/>
      <c r="WV43" s="7"/>
      <c r="WW43" s="7"/>
      <c r="WX43" s="7"/>
      <c r="WY43" s="7"/>
      <c r="WZ43" s="7"/>
      <c r="XA43" s="7"/>
      <c r="XB43" s="7"/>
      <c r="XC43" s="7"/>
      <c r="XD43" s="7"/>
      <c r="XE43" s="7"/>
      <c r="XF43" s="7"/>
      <c r="XG43" s="7"/>
      <c r="XH43" s="7"/>
      <c r="XI43" s="7"/>
      <c r="XJ43" s="7"/>
      <c r="XK43" s="7"/>
      <c r="XL43" s="7"/>
      <c r="XM43" s="7"/>
      <c r="XN43" s="7"/>
      <c r="XO43" s="7"/>
      <c r="XP43" s="7"/>
      <c r="XQ43" s="7"/>
      <c r="XR43" s="7"/>
      <c r="XS43" s="7"/>
      <c r="XT43" s="7"/>
      <c r="XU43" s="7"/>
      <c r="XV43" s="7"/>
      <c r="XW43" s="7"/>
      <c r="XX43" s="7"/>
      <c r="XY43" s="7"/>
      <c r="XZ43" s="7"/>
      <c r="YA43" s="7"/>
      <c r="YB43" s="7"/>
      <c r="YC43" s="7"/>
      <c r="YD43" s="7"/>
      <c r="YE43" s="7"/>
      <c r="YF43" s="7"/>
      <c r="YG43" s="7"/>
      <c r="YH43" s="7"/>
      <c r="YI43" s="7"/>
      <c r="YJ43" s="7"/>
      <c r="YK43" s="7"/>
      <c r="YL43" s="7"/>
      <c r="YM43" s="7"/>
      <c r="YN43" s="7"/>
      <c r="YO43" s="7"/>
      <c r="YP43" s="7"/>
      <c r="YQ43" s="7"/>
      <c r="YR43" s="7"/>
      <c r="YS43" s="7"/>
      <c r="YT43" s="7"/>
      <c r="YU43" s="7"/>
      <c r="YV43" s="7"/>
      <c r="YW43" s="7"/>
      <c r="YX43" s="7"/>
      <c r="YY43" s="7"/>
      <c r="YZ43" s="7"/>
      <c r="ZA43" s="7"/>
      <c r="ZB43" s="7"/>
      <c r="ZC43" s="7"/>
      <c r="ZD43" s="7"/>
      <c r="ZE43" s="7"/>
      <c r="ZF43" s="7"/>
      <c r="ZG43" s="7"/>
      <c r="ZH43" s="7"/>
      <c r="ZI43" s="7"/>
      <c r="ZJ43" s="7"/>
      <c r="ZK43" s="7"/>
      <c r="ZL43" s="7"/>
      <c r="ZM43" s="7"/>
      <c r="ZN43" s="7"/>
      <c r="ZO43" s="7"/>
      <c r="ZP43" s="7"/>
      <c r="ZQ43" s="7"/>
      <c r="ZR43" s="7"/>
      <c r="ZS43" s="7"/>
      <c r="ZT43" s="7"/>
      <c r="ZU43" s="7"/>
      <c r="ZV43" s="7"/>
      <c r="ZW43" s="7"/>
      <c r="ZX43" s="7"/>
      <c r="ZY43" s="7"/>
      <c r="ZZ43" s="7"/>
    </row>
    <row r="44" spans="1:702" x14ac:dyDescent="0.2">
      <c r="A44" s="12" t="s">
        <v>37</v>
      </c>
      <c r="B44" s="17"/>
      <c r="C44" s="16">
        <f>SUM(G44:ZZ44)</f>
        <v>0</v>
      </c>
      <c r="D44" s="21">
        <f>B44-C44</f>
        <v>0</v>
      </c>
      <c r="G44" s="7"/>
      <c r="H44" s="18"/>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c r="ZE44" s="7"/>
      <c r="ZF44" s="7"/>
      <c r="ZG44" s="7"/>
      <c r="ZH44" s="7"/>
      <c r="ZI44" s="7"/>
      <c r="ZJ44" s="7"/>
      <c r="ZK44" s="7"/>
      <c r="ZL44" s="7"/>
      <c r="ZM44" s="7"/>
      <c r="ZN44" s="7"/>
      <c r="ZO44" s="7"/>
      <c r="ZP44" s="7"/>
      <c r="ZQ44" s="7"/>
      <c r="ZR44" s="7"/>
      <c r="ZS44" s="7"/>
      <c r="ZT44" s="7"/>
      <c r="ZU44" s="7"/>
      <c r="ZV44" s="7"/>
      <c r="ZW44" s="7"/>
      <c r="ZX44" s="7"/>
      <c r="ZY44" s="7"/>
      <c r="ZZ44" s="7"/>
    </row>
    <row r="45" spans="1:702" x14ac:dyDescent="0.2">
      <c r="A45" s="3" t="s">
        <v>33</v>
      </c>
      <c r="B45" s="17"/>
      <c r="C45" s="16">
        <f>SUM(G45:ZZ45)</f>
        <v>0</v>
      </c>
      <c r="D45" s="21">
        <f>B45-C45</f>
        <v>0</v>
      </c>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row>
    <row r="46" spans="1:702" x14ac:dyDescent="0.2">
      <c r="A46" s="50" t="str">
        <f>"Total "&amp;A41</f>
        <v>Total FOOD/month</v>
      </c>
      <c r="B46" s="51">
        <f>SUM(B42:B45)</f>
        <v>0</v>
      </c>
      <c r="C46" s="51">
        <f>SUM(C41:C45)</f>
        <v>0</v>
      </c>
      <c r="D46" s="51">
        <f>B46-C46</f>
        <v>0</v>
      </c>
    </row>
    <row r="47" spans="1:702" x14ac:dyDescent="0.2">
      <c r="B47" s="19"/>
      <c r="C47" s="20"/>
      <c r="D47" s="19"/>
    </row>
    <row r="48" spans="1:702" ht="12.75" thickBot="1" x14ac:dyDescent="0.25">
      <c r="A48" s="39" t="s">
        <v>38</v>
      </c>
      <c r="B48" s="40" t="s">
        <v>6</v>
      </c>
      <c r="C48" s="40" t="s">
        <v>7</v>
      </c>
      <c r="D48" s="41" t="s">
        <v>8</v>
      </c>
    </row>
    <row r="49" spans="1:702" x14ac:dyDescent="0.2">
      <c r="A49" s="3" t="s">
        <v>94</v>
      </c>
      <c r="B49" s="15"/>
      <c r="C49" s="16">
        <f t="shared" ref="C49:C59" si="2">SUM(G49:ZZ49)</f>
        <v>0</v>
      </c>
      <c r="D49" s="21">
        <f t="shared" ref="D49:D55" si="3">B49-C49</f>
        <v>0</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c r="TD49" s="7"/>
      <c r="TE49" s="7"/>
      <c r="TF49" s="7"/>
      <c r="TG49" s="7"/>
      <c r="TH49" s="7"/>
      <c r="TI49" s="7"/>
      <c r="TJ49" s="7"/>
      <c r="TK49" s="7"/>
      <c r="TL49" s="7"/>
      <c r="TM49" s="7"/>
      <c r="TN49" s="7"/>
      <c r="TO49" s="7"/>
      <c r="TP49" s="7"/>
      <c r="TQ49" s="7"/>
      <c r="TR49" s="7"/>
      <c r="TS49" s="7"/>
      <c r="TT49" s="7"/>
      <c r="TU49" s="7"/>
      <c r="TV49" s="7"/>
      <c r="TW49" s="7"/>
      <c r="TX49" s="7"/>
      <c r="TY49" s="7"/>
      <c r="TZ49" s="7"/>
      <c r="UA49" s="7"/>
      <c r="UB49" s="7"/>
      <c r="UC49" s="7"/>
      <c r="UD49" s="7"/>
      <c r="UE49" s="7"/>
      <c r="UF49" s="7"/>
      <c r="UG49" s="7"/>
      <c r="UH49" s="7"/>
      <c r="UI49" s="7"/>
      <c r="UJ49" s="7"/>
      <c r="UK49" s="7"/>
      <c r="UL49" s="7"/>
      <c r="UM49" s="7"/>
      <c r="UN49" s="7"/>
      <c r="UO49" s="7"/>
      <c r="UP49" s="7"/>
      <c r="UQ49" s="7"/>
      <c r="UR49" s="7"/>
      <c r="US49" s="7"/>
      <c r="UT49" s="7"/>
      <c r="UU49" s="7"/>
      <c r="UV49" s="7"/>
      <c r="UW49" s="7"/>
      <c r="UX49" s="7"/>
      <c r="UY49" s="7"/>
      <c r="UZ49" s="7"/>
      <c r="VA49" s="7"/>
      <c r="VB49" s="7"/>
      <c r="VC49" s="7"/>
      <c r="VD49" s="7"/>
      <c r="VE49" s="7"/>
      <c r="VF49" s="7"/>
      <c r="VG49" s="7"/>
      <c r="VH49" s="7"/>
      <c r="VI49" s="7"/>
      <c r="VJ49" s="7"/>
      <c r="VK49" s="7"/>
      <c r="VL49" s="7"/>
      <c r="VM49" s="7"/>
      <c r="VN49" s="7"/>
      <c r="VO49" s="7"/>
      <c r="VP49" s="7"/>
      <c r="VQ49" s="7"/>
      <c r="VR49" s="7"/>
      <c r="VS49" s="7"/>
      <c r="VT49" s="7"/>
      <c r="VU49" s="7"/>
      <c r="VV49" s="7"/>
      <c r="VW49" s="7"/>
      <c r="VX49" s="7"/>
      <c r="VY49" s="7"/>
      <c r="VZ49" s="7"/>
      <c r="WA49" s="7"/>
      <c r="WB49" s="7"/>
      <c r="WC49" s="7"/>
      <c r="WD49" s="7"/>
      <c r="WE49" s="7"/>
      <c r="WF49" s="7"/>
      <c r="WG49" s="7"/>
      <c r="WH49" s="7"/>
      <c r="WI49" s="7"/>
      <c r="WJ49" s="7"/>
      <c r="WK49" s="7"/>
      <c r="WL49" s="7"/>
      <c r="WM49" s="7"/>
      <c r="WN49" s="7"/>
      <c r="WO49" s="7"/>
      <c r="WP49" s="7"/>
      <c r="WQ49" s="7"/>
      <c r="WR49" s="7"/>
      <c r="WS49" s="7"/>
      <c r="WT49" s="7"/>
      <c r="WU49" s="7"/>
      <c r="WV49" s="7"/>
      <c r="WW49" s="7"/>
      <c r="WX49" s="7"/>
      <c r="WY49" s="7"/>
      <c r="WZ49" s="7"/>
      <c r="XA49" s="7"/>
      <c r="XB49" s="7"/>
      <c r="XC49" s="7"/>
      <c r="XD49" s="7"/>
      <c r="XE49" s="7"/>
      <c r="XF49" s="7"/>
      <c r="XG49" s="7"/>
      <c r="XH49" s="7"/>
      <c r="XI49" s="7"/>
      <c r="XJ49" s="7"/>
      <c r="XK49" s="7"/>
      <c r="XL49" s="7"/>
      <c r="XM49" s="7"/>
      <c r="XN49" s="7"/>
      <c r="XO49" s="7"/>
      <c r="XP49" s="7"/>
      <c r="XQ49" s="7"/>
      <c r="XR49" s="7"/>
      <c r="XS49" s="7"/>
      <c r="XT49" s="7"/>
      <c r="XU49" s="7"/>
      <c r="XV49" s="7"/>
      <c r="XW49" s="7"/>
      <c r="XX49" s="7"/>
      <c r="XY49" s="7"/>
      <c r="XZ49" s="7"/>
      <c r="YA49" s="7"/>
      <c r="YB49" s="7"/>
      <c r="YC49" s="7"/>
      <c r="YD49" s="7"/>
      <c r="YE49" s="7"/>
      <c r="YF49" s="7"/>
      <c r="YG49" s="7"/>
      <c r="YH49" s="7"/>
      <c r="YI49" s="7"/>
      <c r="YJ49" s="7"/>
      <c r="YK49" s="7"/>
      <c r="YL49" s="7"/>
      <c r="YM49" s="7"/>
      <c r="YN49" s="7"/>
      <c r="YO49" s="7"/>
      <c r="YP49" s="7"/>
      <c r="YQ49" s="7"/>
      <c r="YR49" s="7"/>
      <c r="YS49" s="7"/>
      <c r="YT49" s="7"/>
      <c r="YU49" s="7"/>
      <c r="YV49" s="7"/>
      <c r="YW49" s="7"/>
      <c r="YX49" s="7"/>
      <c r="YY49" s="7"/>
      <c r="YZ49" s="7"/>
      <c r="ZA49" s="7"/>
      <c r="ZB49" s="7"/>
      <c r="ZC49" s="7"/>
      <c r="ZD49" s="7"/>
      <c r="ZE49" s="7"/>
      <c r="ZF49" s="7"/>
      <c r="ZG49" s="7"/>
      <c r="ZH49" s="7"/>
      <c r="ZI49" s="7"/>
      <c r="ZJ49" s="7"/>
      <c r="ZK49" s="7"/>
      <c r="ZL49" s="7"/>
      <c r="ZM49" s="7"/>
      <c r="ZN49" s="7"/>
      <c r="ZO49" s="7"/>
      <c r="ZP49" s="7"/>
      <c r="ZQ49" s="7"/>
      <c r="ZR49" s="7"/>
      <c r="ZS49" s="7"/>
      <c r="ZT49" s="7"/>
      <c r="ZU49" s="7"/>
      <c r="ZV49" s="7"/>
      <c r="ZW49" s="7"/>
      <c r="ZX49" s="7"/>
      <c r="ZY49" s="7"/>
      <c r="ZZ49" s="7"/>
    </row>
    <row r="50" spans="1:702" x14ac:dyDescent="0.2">
      <c r="A50" s="3" t="s">
        <v>39</v>
      </c>
      <c r="B50" s="17"/>
      <c r="C50" s="16">
        <f t="shared" si="2"/>
        <v>0</v>
      </c>
      <c r="D50" s="21">
        <f t="shared" si="3"/>
        <v>0</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row>
    <row r="51" spans="1:702" collapsed="1" x14ac:dyDescent="0.2">
      <c r="A51" s="3" t="s">
        <v>40</v>
      </c>
      <c r="B51" s="17"/>
      <c r="C51" s="16">
        <f t="shared" si="2"/>
        <v>0</v>
      </c>
      <c r="D51" s="21">
        <f t="shared" si="3"/>
        <v>0</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row>
    <row r="52" spans="1:702" x14ac:dyDescent="0.2">
      <c r="A52" s="12" t="s">
        <v>41</v>
      </c>
      <c r="B52" s="17"/>
      <c r="C52" s="16">
        <f t="shared" si="2"/>
        <v>0</v>
      </c>
      <c r="D52" s="21">
        <f t="shared" si="3"/>
        <v>0</v>
      </c>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row>
    <row r="53" spans="1:702" x14ac:dyDescent="0.2">
      <c r="A53" s="12" t="s">
        <v>42</v>
      </c>
      <c r="B53" s="17"/>
      <c r="C53" s="16">
        <f t="shared" si="2"/>
        <v>0</v>
      </c>
      <c r="D53" s="21">
        <f t="shared" si="3"/>
        <v>0</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row>
    <row r="54" spans="1:702" x14ac:dyDescent="0.2">
      <c r="A54" s="12" t="s">
        <v>43</v>
      </c>
      <c r="B54" s="17"/>
      <c r="C54" s="16">
        <f t="shared" si="2"/>
        <v>0</v>
      </c>
      <c r="D54" s="21">
        <f t="shared" si="3"/>
        <v>0</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c r="TD54" s="7"/>
      <c r="TE54" s="7"/>
      <c r="TF54" s="7"/>
      <c r="TG54" s="7"/>
      <c r="TH54" s="7"/>
      <c r="TI54" s="7"/>
      <c r="TJ54" s="7"/>
      <c r="TK54" s="7"/>
      <c r="TL54" s="7"/>
      <c r="TM54" s="7"/>
      <c r="TN54" s="7"/>
      <c r="TO54" s="7"/>
      <c r="TP54" s="7"/>
      <c r="TQ54" s="7"/>
      <c r="TR54" s="7"/>
      <c r="TS54" s="7"/>
      <c r="TT54" s="7"/>
      <c r="TU54" s="7"/>
      <c r="TV54" s="7"/>
      <c r="TW54" s="7"/>
      <c r="TX54" s="7"/>
      <c r="TY54" s="7"/>
      <c r="TZ54" s="7"/>
      <c r="UA54" s="7"/>
      <c r="UB54" s="7"/>
      <c r="UC54" s="7"/>
      <c r="UD54" s="7"/>
      <c r="UE54" s="7"/>
      <c r="UF54" s="7"/>
      <c r="UG54" s="7"/>
      <c r="UH54" s="7"/>
      <c r="UI54" s="7"/>
      <c r="UJ54" s="7"/>
      <c r="UK54" s="7"/>
      <c r="UL54" s="7"/>
      <c r="UM54" s="7"/>
      <c r="UN54" s="7"/>
      <c r="UO54" s="7"/>
      <c r="UP54" s="7"/>
      <c r="UQ54" s="7"/>
      <c r="UR54" s="7"/>
      <c r="US54" s="7"/>
      <c r="UT54" s="7"/>
      <c r="UU54" s="7"/>
      <c r="UV54" s="7"/>
      <c r="UW54" s="7"/>
      <c r="UX54" s="7"/>
      <c r="UY54" s="7"/>
      <c r="UZ54" s="7"/>
      <c r="VA54" s="7"/>
      <c r="VB54" s="7"/>
      <c r="VC54" s="7"/>
      <c r="VD54" s="7"/>
      <c r="VE54" s="7"/>
      <c r="VF54" s="7"/>
      <c r="VG54" s="7"/>
      <c r="VH54" s="7"/>
      <c r="VI54" s="7"/>
      <c r="VJ54" s="7"/>
      <c r="VK54" s="7"/>
      <c r="VL54" s="7"/>
      <c r="VM54" s="7"/>
      <c r="VN54" s="7"/>
      <c r="VO54" s="7"/>
      <c r="VP54" s="7"/>
      <c r="VQ54" s="7"/>
      <c r="VR54" s="7"/>
      <c r="VS54" s="7"/>
      <c r="VT54" s="7"/>
      <c r="VU54" s="7"/>
      <c r="VV54" s="7"/>
      <c r="VW54" s="7"/>
      <c r="VX54" s="7"/>
      <c r="VY54" s="7"/>
      <c r="VZ54" s="7"/>
      <c r="WA54" s="7"/>
      <c r="WB54" s="7"/>
      <c r="WC54" s="7"/>
      <c r="WD54" s="7"/>
      <c r="WE54" s="7"/>
      <c r="WF54" s="7"/>
      <c r="WG54" s="7"/>
      <c r="WH54" s="7"/>
      <c r="WI54" s="7"/>
      <c r="WJ54" s="7"/>
      <c r="WK54" s="7"/>
      <c r="WL54" s="7"/>
      <c r="WM54" s="7"/>
      <c r="WN54" s="7"/>
      <c r="WO54" s="7"/>
      <c r="WP54" s="7"/>
      <c r="WQ54" s="7"/>
      <c r="WR54" s="7"/>
      <c r="WS54" s="7"/>
      <c r="WT54" s="7"/>
      <c r="WU54" s="7"/>
      <c r="WV54" s="7"/>
      <c r="WW54" s="7"/>
      <c r="WX54" s="7"/>
      <c r="WY54" s="7"/>
      <c r="WZ54" s="7"/>
      <c r="XA54" s="7"/>
      <c r="XB54" s="7"/>
      <c r="XC54" s="7"/>
      <c r="XD54" s="7"/>
      <c r="XE54" s="7"/>
      <c r="XF54" s="7"/>
      <c r="XG54" s="7"/>
      <c r="XH54" s="7"/>
      <c r="XI54" s="7"/>
      <c r="XJ54" s="7"/>
      <c r="XK54" s="7"/>
      <c r="XL54" s="7"/>
      <c r="XM54" s="7"/>
      <c r="XN54" s="7"/>
      <c r="XO54" s="7"/>
      <c r="XP54" s="7"/>
      <c r="XQ54" s="7"/>
      <c r="XR54" s="7"/>
      <c r="XS54" s="7"/>
      <c r="XT54" s="7"/>
      <c r="XU54" s="7"/>
      <c r="XV54" s="7"/>
      <c r="XW54" s="7"/>
      <c r="XX54" s="7"/>
      <c r="XY54" s="7"/>
      <c r="XZ54" s="7"/>
      <c r="YA54" s="7"/>
      <c r="YB54" s="7"/>
      <c r="YC54" s="7"/>
      <c r="YD54" s="7"/>
      <c r="YE54" s="7"/>
      <c r="YF54" s="7"/>
      <c r="YG54" s="7"/>
      <c r="YH54" s="7"/>
      <c r="YI54" s="7"/>
      <c r="YJ54" s="7"/>
      <c r="YK54" s="7"/>
      <c r="YL54" s="7"/>
      <c r="YM54" s="7"/>
      <c r="YN54" s="7"/>
      <c r="YO54" s="7"/>
      <c r="YP54" s="7"/>
      <c r="YQ54" s="7"/>
      <c r="YR54" s="7"/>
      <c r="YS54" s="7"/>
      <c r="YT54" s="7"/>
      <c r="YU54" s="7"/>
      <c r="YV54" s="7"/>
      <c r="YW54" s="7"/>
      <c r="YX54" s="7"/>
      <c r="YY54" s="7"/>
      <c r="YZ54" s="7"/>
      <c r="ZA54" s="7"/>
      <c r="ZB54" s="7"/>
      <c r="ZC54" s="7"/>
      <c r="ZD54" s="7"/>
      <c r="ZE54" s="7"/>
      <c r="ZF54" s="7"/>
      <c r="ZG54" s="7"/>
      <c r="ZH54" s="7"/>
      <c r="ZI54" s="7"/>
      <c r="ZJ54" s="7"/>
      <c r="ZK54" s="7"/>
      <c r="ZL54" s="7"/>
      <c r="ZM54" s="7"/>
      <c r="ZN54" s="7"/>
      <c r="ZO54" s="7"/>
      <c r="ZP54" s="7"/>
      <c r="ZQ54" s="7"/>
      <c r="ZR54" s="7"/>
      <c r="ZS54" s="7"/>
      <c r="ZT54" s="7"/>
      <c r="ZU54" s="7"/>
      <c r="ZV54" s="7"/>
      <c r="ZW54" s="7"/>
      <c r="ZX54" s="7"/>
      <c r="ZY54" s="7"/>
      <c r="ZZ54" s="7"/>
    </row>
    <row r="55" spans="1:702" x14ac:dyDescent="0.2">
      <c r="A55" s="12" t="s">
        <v>44</v>
      </c>
      <c r="B55" s="17"/>
      <c r="C55" s="16">
        <f t="shared" si="2"/>
        <v>0</v>
      </c>
      <c r="D55" s="21">
        <f t="shared" si="3"/>
        <v>0</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c r="TD55" s="7"/>
      <c r="TE55" s="7"/>
      <c r="TF55" s="7"/>
      <c r="TG55" s="7"/>
      <c r="TH55" s="7"/>
      <c r="TI55" s="7"/>
      <c r="TJ55" s="7"/>
      <c r="TK55" s="7"/>
      <c r="TL55" s="7"/>
      <c r="TM55" s="7"/>
      <c r="TN55" s="7"/>
      <c r="TO55" s="7"/>
      <c r="TP55" s="7"/>
      <c r="TQ55" s="7"/>
      <c r="TR55" s="7"/>
      <c r="TS55" s="7"/>
      <c r="TT55" s="7"/>
      <c r="TU55" s="7"/>
      <c r="TV55" s="7"/>
      <c r="TW55" s="7"/>
      <c r="TX55" s="7"/>
      <c r="TY55" s="7"/>
      <c r="TZ55" s="7"/>
      <c r="UA55" s="7"/>
      <c r="UB55" s="7"/>
      <c r="UC55" s="7"/>
      <c r="UD55" s="7"/>
      <c r="UE55" s="7"/>
      <c r="UF55" s="7"/>
      <c r="UG55" s="7"/>
      <c r="UH55" s="7"/>
      <c r="UI55" s="7"/>
      <c r="UJ55" s="7"/>
      <c r="UK55" s="7"/>
      <c r="UL55" s="7"/>
      <c r="UM55" s="7"/>
      <c r="UN55" s="7"/>
      <c r="UO55" s="7"/>
      <c r="UP55" s="7"/>
      <c r="UQ55" s="7"/>
      <c r="UR55" s="7"/>
      <c r="US55" s="7"/>
      <c r="UT55" s="7"/>
      <c r="UU55" s="7"/>
      <c r="UV55" s="7"/>
      <c r="UW55" s="7"/>
      <c r="UX55" s="7"/>
      <c r="UY55" s="7"/>
      <c r="UZ55" s="7"/>
      <c r="VA55" s="7"/>
      <c r="VB55" s="7"/>
      <c r="VC55" s="7"/>
      <c r="VD55" s="7"/>
      <c r="VE55" s="7"/>
      <c r="VF55" s="7"/>
      <c r="VG55" s="7"/>
      <c r="VH55" s="7"/>
      <c r="VI55" s="7"/>
      <c r="VJ55" s="7"/>
      <c r="VK55" s="7"/>
      <c r="VL55" s="7"/>
      <c r="VM55" s="7"/>
      <c r="VN55" s="7"/>
      <c r="VO55" s="7"/>
      <c r="VP55" s="7"/>
      <c r="VQ55" s="7"/>
      <c r="VR55" s="7"/>
      <c r="VS55" s="7"/>
      <c r="VT55" s="7"/>
      <c r="VU55" s="7"/>
      <c r="VV55" s="7"/>
      <c r="VW55" s="7"/>
      <c r="VX55" s="7"/>
      <c r="VY55" s="7"/>
      <c r="VZ55" s="7"/>
      <c r="WA55" s="7"/>
      <c r="WB55" s="7"/>
      <c r="WC55" s="7"/>
      <c r="WD55" s="7"/>
      <c r="WE55" s="7"/>
      <c r="WF55" s="7"/>
      <c r="WG55" s="7"/>
      <c r="WH55" s="7"/>
      <c r="WI55" s="7"/>
      <c r="WJ55" s="7"/>
      <c r="WK55" s="7"/>
      <c r="WL55" s="7"/>
      <c r="WM55" s="7"/>
      <c r="WN55" s="7"/>
      <c r="WO55" s="7"/>
      <c r="WP55" s="7"/>
      <c r="WQ55" s="7"/>
      <c r="WR55" s="7"/>
      <c r="WS55" s="7"/>
      <c r="WT55" s="7"/>
      <c r="WU55" s="7"/>
      <c r="WV55" s="7"/>
      <c r="WW55" s="7"/>
      <c r="WX55" s="7"/>
      <c r="WY55" s="7"/>
      <c r="WZ55" s="7"/>
      <c r="XA55" s="7"/>
      <c r="XB55" s="7"/>
      <c r="XC55" s="7"/>
      <c r="XD55" s="7"/>
      <c r="XE55" s="7"/>
      <c r="XF55" s="7"/>
      <c r="XG55" s="7"/>
      <c r="XH55" s="7"/>
      <c r="XI55" s="7"/>
      <c r="XJ55" s="7"/>
      <c r="XK55" s="7"/>
      <c r="XL55" s="7"/>
      <c r="XM55" s="7"/>
      <c r="XN55" s="7"/>
      <c r="XO55" s="7"/>
      <c r="XP55" s="7"/>
      <c r="XQ55" s="7"/>
      <c r="XR55" s="7"/>
      <c r="XS55" s="7"/>
      <c r="XT55" s="7"/>
      <c r="XU55" s="7"/>
      <c r="XV55" s="7"/>
      <c r="XW55" s="7"/>
      <c r="XX55" s="7"/>
      <c r="XY55" s="7"/>
      <c r="XZ55" s="7"/>
      <c r="YA55" s="7"/>
      <c r="YB55" s="7"/>
      <c r="YC55" s="7"/>
      <c r="YD55" s="7"/>
      <c r="YE55" s="7"/>
      <c r="YF55" s="7"/>
      <c r="YG55" s="7"/>
      <c r="YH55" s="7"/>
      <c r="YI55" s="7"/>
      <c r="YJ55" s="7"/>
      <c r="YK55" s="7"/>
      <c r="YL55" s="7"/>
      <c r="YM55" s="7"/>
      <c r="YN55" s="7"/>
      <c r="YO55" s="7"/>
      <c r="YP55" s="7"/>
      <c r="YQ55" s="7"/>
      <c r="YR55" s="7"/>
      <c r="YS55" s="7"/>
      <c r="YT55" s="7"/>
      <c r="YU55" s="7"/>
      <c r="YV55" s="7"/>
      <c r="YW55" s="7"/>
      <c r="YX55" s="7"/>
      <c r="YY55" s="7"/>
      <c r="YZ55" s="7"/>
      <c r="ZA55" s="7"/>
      <c r="ZB55" s="7"/>
      <c r="ZC55" s="7"/>
      <c r="ZD55" s="7"/>
      <c r="ZE55" s="7"/>
      <c r="ZF55" s="7"/>
      <c r="ZG55" s="7"/>
      <c r="ZH55" s="7"/>
      <c r="ZI55" s="7"/>
      <c r="ZJ55" s="7"/>
      <c r="ZK55" s="7"/>
      <c r="ZL55" s="7"/>
      <c r="ZM55" s="7"/>
      <c r="ZN55" s="7"/>
      <c r="ZO55" s="7"/>
      <c r="ZP55" s="7"/>
      <c r="ZQ55" s="7"/>
      <c r="ZR55" s="7"/>
      <c r="ZS55" s="7"/>
      <c r="ZT55" s="7"/>
      <c r="ZU55" s="7"/>
      <c r="ZV55" s="7"/>
      <c r="ZW55" s="7"/>
      <c r="ZX55" s="7"/>
      <c r="ZY55" s="7"/>
      <c r="ZZ55" s="7"/>
    </row>
    <row r="56" spans="1:702" x14ac:dyDescent="0.2">
      <c r="A56" s="12" t="s">
        <v>45</v>
      </c>
      <c r="B56" s="17"/>
      <c r="C56" s="16">
        <f t="shared" si="2"/>
        <v>0</v>
      </c>
      <c r="D56" s="21"/>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c r="TD56" s="7"/>
      <c r="TE56" s="7"/>
      <c r="TF56" s="7"/>
      <c r="TG56" s="7"/>
      <c r="TH56" s="7"/>
      <c r="TI56" s="7"/>
      <c r="TJ56" s="7"/>
      <c r="TK56" s="7"/>
      <c r="TL56" s="7"/>
      <c r="TM56" s="7"/>
      <c r="TN56" s="7"/>
      <c r="TO56" s="7"/>
      <c r="TP56" s="7"/>
      <c r="TQ56" s="7"/>
      <c r="TR56" s="7"/>
      <c r="TS56" s="7"/>
      <c r="TT56" s="7"/>
      <c r="TU56" s="7"/>
      <c r="TV56" s="7"/>
      <c r="TW56" s="7"/>
      <c r="TX56" s="7"/>
      <c r="TY56" s="7"/>
      <c r="TZ56" s="7"/>
      <c r="UA56" s="7"/>
      <c r="UB56" s="7"/>
      <c r="UC56" s="7"/>
      <c r="UD56" s="7"/>
      <c r="UE56" s="7"/>
      <c r="UF56" s="7"/>
      <c r="UG56" s="7"/>
      <c r="UH56" s="7"/>
      <c r="UI56" s="7"/>
      <c r="UJ56" s="7"/>
      <c r="UK56" s="7"/>
      <c r="UL56" s="7"/>
      <c r="UM56" s="7"/>
      <c r="UN56" s="7"/>
      <c r="UO56" s="7"/>
      <c r="UP56" s="7"/>
      <c r="UQ56" s="7"/>
      <c r="UR56" s="7"/>
      <c r="US56" s="7"/>
      <c r="UT56" s="7"/>
      <c r="UU56" s="7"/>
      <c r="UV56" s="7"/>
      <c r="UW56" s="7"/>
      <c r="UX56" s="7"/>
      <c r="UY56" s="7"/>
      <c r="UZ56" s="7"/>
      <c r="VA56" s="7"/>
      <c r="VB56" s="7"/>
      <c r="VC56" s="7"/>
      <c r="VD56" s="7"/>
      <c r="VE56" s="7"/>
      <c r="VF56" s="7"/>
      <c r="VG56" s="7"/>
      <c r="VH56" s="7"/>
      <c r="VI56" s="7"/>
      <c r="VJ56" s="7"/>
      <c r="VK56" s="7"/>
      <c r="VL56" s="7"/>
      <c r="VM56" s="7"/>
      <c r="VN56" s="7"/>
      <c r="VO56" s="7"/>
      <c r="VP56" s="7"/>
      <c r="VQ56" s="7"/>
      <c r="VR56" s="7"/>
      <c r="VS56" s="7"/>
      <c r="VT56" s="7"/>
      <c r="VU56" s="7"/>
      <c r="VV56" s="7"/>
      <c r="VW56" s="7"/>
      <c r="VX56" s="7"/>
      <c r="VY56" s="7"/>
      <c r="VZ56" s="7"/>
      <c r="WA56" s="7"/>
      <c r="WB56" s="7"/>
      <c r="WC56" s="7"/>
      <c r="WD56" s="7"/>
      <c r="WE56" s="7"/>
      <c r="WF56" s="7"/>
      <c r="WG56" s="7"/>
      <c r="WH56" s="7"/>
      <c r="WI56" s="7"/>
      <c r="WJ56" s="7"/>
      <c r="WK56" s="7"/>
      <c r="WL56" s="7"/>
      <c r="WM56" s="7"/>
      <c r="WN56" s="7"/>
      <c r="WO56" s="7"/>
      <c r="WP56" s="7"/>
      <c r="WQ56" s="7"/>
      <c r="WR56" s="7"/>
      <c r="WS56" s="7"/>
      <c r="WT56" s="7"/>
      <c r="WU56" s="7"/>
      <c r="WV56" s="7"/>
      <c r="WW56" s="7"/>
      <c r="WX56" s="7"/>
      <c r="WY56" s="7"/>
      <c r="WZ56" s="7"/>
      <c r="XA56" s="7"/>
      <c r="XB56" s="7"/>
      <c r="XC56" s="7"/>
      <c r="XD56" s="7"/>
      <c r="XE56" s="7"/>
      <c r="XF56" s="7"/>
      <c r="XG56" s="7"/>
      <c r="XH56" s="7"/>
      <c r="XI56" s="7"/>
      <c r="XJ56" s="7"/>
      <c r="XK56" s="7"/>
      <c r="XL56" s="7"/>
      <c r="XM56" s="7"/>
      <c r="XN56" s="7"/>
      <c r="XO56" s="7"/>
      <c r="XP56" s="7"/>
      <c r="XQ56" s="7"/>
      <c r="XR56" s="7"/>
      <c r="XS56" s="7"/>
      <c r="XT56" s="7"/>
      <c r="XU56" s="7"/>
      <c r="XV56" s="7"/>
      <c r="XW56" s="7"/>
      <c r="XX56" s="7"/>
      <c r="XY56" s="7"/>
      <c r="XZ56" s="7"/>
      <c r="YA56" s="7"/>
      <c r="YB56" s="7"/>
      <c r="YC56" s="7"/>
      <c r="YD56" s="7"/>
      <c r="YE56" s="7"/>
      <c r="YF56" s="7"/>
      <c r="YG56" s="7"/>
      <c r="YH56" s="7"/>
      <c r="YI56" s="7"/>
      <c r="YJ56" s="7"/>
      <c r="YK56" s="7"/>
      <c r="YL56" s="7"/>
      <c r="YM56" s="7"/>
      <c r="YN56" s="7"/>
      <c r="YO56" s="7"/>
      <c r="YP56" s="7"/>
      <c r="YQ56" s="7"/>
      <c r="YR56" s="7"/>
      <c r="YS56" s="7"/>
      <c r="YT56" s="7"/>
      <c r="YU56" s="7"/>
      <c r="YV56" s="7"/>
      <c r="YW56" s="7"/>
      <c r="YX56" s="7"/>
      <c r="YY56" s="7"/>
      <c r="YZ56" s="7"/>
      <c r="ZA56" s="7"/>
      <c r="ZB56" s="7"/>
      <c r="ZC56" s="7"/>
      <c r="ZD56" s="7"/>
      <c r="ZE56" s="7"/>
      <c r="ZF56" s="7"/>
      <c r="ZG56" s="7"/>
      <c r="ZH56" s="7"/>
      <c r="ZI56" s="7"/>
      <c r="ZJ56" s="7"/>
      <c r="ZK56" s="7"/>
      <c r="ZL56" s="7"/>
      <c r="ZM56" s="7"/>
      <c r="ZN56" s="7"/>
      <c r="ZO56" s="7"/>
      <c r="ZP56" s="7"/>
      <c r="ZQ56" s="7"/>
      <c r="ZR56" s="7"/>
      <c r="ZS56" s="7"/>
      <c r="ZT56" s="7"/>
      <c r="ZU56" s="7"/>
      <c r="ZV56" s="7"/>
      <c r="ZW56" s="7"/>
      <c r="ZX56" s="7"/>
      <c r="ZY56" s="7"/>
      <c r="ZZ56" s="7"/>
    </row>
    <row r="57" spans="1:702" x14ac:dyDescent="0.2">
      <c r="A57" s="12" t="s">
        <v>46</v>
      </c>
      <c r="B57" s="17"/>
      <c r="C57" s="16">
        <f t="shared" si="2"/>
        <v>0</v>
      </c>
      <c r="D57" s="21">
        <f>B57-C57</f>
        <v>0</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c r="QC57" s="7"/>
      <c r="QD57" s="7"/>
      <c r="QE57" s="7"/>
      <c r="QF57" s="7"/>
      <c r="QG57" s="7"/>
      <c r="QH57" s="7"/>
      <c r="QI57" s="7"/>
      <c r="QJ57" s="7"/>
      <c r="QK57" s="7"/>
      <c r="QL57" s="7"/>
      <c r="QM57" s="7"/>
      <c r="QN57" s="7"/>
      <c r="QO57" s="7"/>
      <c r="QP57" s="7"/>
      <c r="QQ57" s="7"/>
      <c r="QR57" s="7"/>
      <c r="QS57" s="7"/>
      <c r="QT57" s="7"/>
      <c r="QU57" s="7"/>
      <c r="QV57" s="7"/>
      <c r="QW57" s="7"/>
      <c r="QX57" s="7"/>
      <c r="QY57" s="7"/>
      <c r="QZ57" s="7"/>
      <c r="RA57" s="7"/>
      <c r="RB57" s="7"/>
      <c r="RC57" s="7"/>
      <c r="RD57" s="7"/>
      <c r="RE57" s="7"/>
      <c r="RF57" s="7"/>
      <c r="RG57" s="7"/>
      <c r="RH57" s="7"/>
      <c r="RI57" s="7"/>
      <c r="RJ57" s="7"/>
      <c r="RK57" s="7"/>
      <c r="RL57" s="7"/>
      <c r="RM57" s="7"/>
      <c r="RN57" s="7"/>
      <c r="RO57" s="7"/>
      <c r="RP57" s="7"/>
      <c r="RQ57" s="7"/>
      <c r="RR57" s="7"/>
      <c r="RS57" s="7"/>
      <c r="RT57" s="7"/>
      <c r="RU57" s="7"/>
      <c r="RV57" s="7"/>
      <c r="RW57" s="7"/>
      <c r="RX57" s="7"/>
      <c r="RY57" s="7"/>
      <c r="RZ57" s="7"/>
      <c r="SA57" s="7"/>
      <c r="SB57" s="7"/>
      <c r="SC57" s="7"/>
      <c r="SD57" s="7"/>
      <c r="SE57" s="7"/>
      <c r="SF57" s="7"/>
      <c r="SG57" s="7"/>
      <c r="SH57" s="7"/>
      <c r="SI57" s="7"/>
      <c r="SJ57" s="7"/>
      <c r="SK57" s="7"/>
      <c r="SL57" s="7"/>
      <c r="SM57" s="7"/>
      <c r="SN57" s="7"/>
      <c r="SO57" s="7"/>
      <c r="SP57" s="7"/>
      <c r="SQ57" s="7"/>
      <c r="SR57" s="7"/>
      <c r="SS57" s="7"/>
      <c r="ST57" s="7"/>
      <c r="SU57" s="7"/>
      <c r="SV57" s="7"/>
      <c r="SW57" s="7"/>
      <c r="SX57" s="7"/>
      <c r="SY57" s="7"/>
      <c r="SZ57" s="7"/>
      <c r="TA57" s="7"/>
      <c r="TB57" s="7"/>
      <c r="TC57" s="7"/>
      <c r="TD57" s="7"/>
      <c r="TE57" s="7"/>
      <c r="TF57" s="7"/>
      <c r="TG57" s="7"/>
      <c r="TH57" s="7"/>
      <c r="TI57" s="7"/>
      <c r="TJ57" s="7"/>
      <c r="TK57" s="7"/>
      <c r="TL57" s="7"/>
      <c r="TM57" s="7"/>
      <c r="TN57" s="7"/>
      <c r="TO57" s="7"/>
      <c r="TP57" s="7"/>
      <c r="TQ57" s="7"/>
      <c r="TR57" s="7"/>
      <c r="TS57" s="7"/>
      <c r="TT57" s="7"/>
      <c r="TU57" s="7"/>
      <c r="TV57" s="7"/>
      <c r="TW57" s="7"/>
      <c r="TX57" s="7"/>
      <c r="TY57" s="7"/>
      <c r="TZ57" s="7"/>
      <c r="UA57" s="7"/>
      <c r="UB57" s="7"/>
      <c r="UC57" s="7"/>
      <c r="UD57" s="7"/>
      <c r="UE57" s="7"/>
      <c r="UF57" s="7"/>
      <c r="UG57" s="7"/>
      <c r="UH57" s="7"/>
      <c r="UI57" s="7"/>
      <c r="UJ57" s="7"/>
      <c r="UK57" s="7"/>
      <c r="UL57" s="7"/>
      <c r="UM57" s="7"/>
      <c r="UN57" s="7"/>
      <c r="UO57" s="7"/>
      <c r="UP57" s="7"/>
      <c r="UQ57" s="7"/>
      <c r="UR57" s="7"/>
      <c r="US57" s="7"/>
      <c r="UT57" s="7"/>
      <c r="UU57" s="7"/>
      <c r="UV57" s="7"/>
      <c r="UW57" s="7"/>
      <c r="UX57" s="7"/>
      <c r="UY57" s="7"/>
      <c r="UZ57" s="7"/>
      <c r="VA57" s="7"/>
      <c r="VB57" s="7"/>
      <c r="VC57" s="7"/>
      <c r="VD57" s="7"/>
      <c r="VE57" s="7"/>
      <c r="VF57" s="7"/>
      <c r="VG57" s="7"/>
      <c r="VH57" s="7"/>
      <c r="VI57" s="7"/>
      <c r="VJ57" s="7"/>
      <c r="VK57" s="7"/>
      <c r="VL57" s="7"/>
      <c r="VM57" s="7"/>
      <c r="VN57" s="7"/>
      <c r="VO57" s="7"/>
      <c r="VP57" s="7"/>
      <c r="VQ57" s="7"/>
      <c r="VR57" s="7"/>
      <c r="VS57" s="7"/>
      <c r="VT57" s="7"/>
      <c r="VU57" s="7"/>
      <c r="VV57" s="7"/>
      <c r="VW57" s="7"/>
      <c r="VX57" s="7"/>
      <c r="VY57" s="7"/>
      <c r="VZ57" s="7"/>
      <c r="WA57" s="7"/>
      <c r="WB57" s="7"/>
      <c r="WC57" s="7"/>
      <c r="WD57" s="7"/>
      <c r="WE57" s="7"/>
      <c r="WF57" s="7"/>
      <c r="WG57" s="7"/>
      <c r="WH57" s="7"/>
      <c r="WI57" s="7"/>
      <c r="WJ57" s="7"/>
      <c r="WK57" s="7"/>
      <c r="WL57" s="7"/>
      <c r="WM57" s="7"/>
      <c r="WN57" s="7"/>
      <c r="WO57" s="7"/>
      <c r="WP57" s="7"/>
      <c r="WQ57" s="7"/>
      <c r="WR57" s="7"/>
      <c r="WS57" s="7"/>
      <c r="WT57" s="7"/>
      <c r="WU57" s="7"/>
      <c r="WV57" s="7"/>
      <c r="WW57" s="7"/>
      <c r="WX57" s="7"/>
      <c r="WY57" s="7"/>
      <c r="WZ57" s="7"/>
      <c r="XA57" s="7"/>
      <c r="XB57" s="7"/>
      <c r="XC57" s="7"/>
      <c r="XD57" s="7"/>
      <c r="XE57" s="7"/>
      <c r="XF57" s="7"/>
      <c r="XG57" s="7"/>
      <c r="XH57" s="7"/>
      <c r="XI57" s="7"/>
      <c r="XJ57" s="7"/>
      <c r="XK57" s="7"/>
      <c r="XL57" s="7"/>
      <c r="XM57" s="7"/>
      <c r="XN57" s="7"/>
      <c r="XO57" s="7"/>
      <c r="XP57" s="7"/>
      <c r="XQ57" s="7"/>
      <c r="XR57" s="7"/>
      <c r="XS57" s="7"/>
      <c r="XT57" s="7"/>
      <c r="XU57" s="7"/>
      <c r="XV57" s="7"/>
      <c r="XW57" s="7"/>
      <c r="XX57" s="7"/>
      <c r="XY57" s="7"/>
      <c r="XZ57" s="7"/>
      <c r="YA57" s="7"/>
      <c r="YB57" s="7"/>
      <c r="YC57" s="7"/>
      <c r="YD57" s="7"/>
      <c r="YE57" s="7"/>
      <c r="YF57" s="7"/>
      <c r="YG57" s="7"/>
      <c r="YH57" s="7"/>
      <c r="YI57" s="7"/>
      <c r="YJ57" s="7"/>
      <c r="YK57" s="7"/>
      <c r="YL57" s="7"/>
      <c r="YM57" s="7"/>
      <c r="YN57" s="7"/>
      <c r="YO57" s="7"/>
      <c r="YP57" s="7"/>
      <c r="YQ57" s="7"/>
      <c r="YR57" s="7"/>
      <c r="YS57" s="7"/>
      <c r="YT57" s="7"/>
      <c r="YU57" s="7"/>
      <c r="YV57" s="7"/>
      <c r="YW57" s="7"/>
      <c r="YX57" s="7"/>
      <c r="YY57" s="7"/>
      <c r="YZ57" s="7"/>
      <c r="ZA57" s="7"/>
      <c r="ZB57" s="7"/>
      <c r="ZC57" s="7"/>
      <c r="ZD57" s="7"/>
      <c r="ZE57" s="7"/>
      <c r="ZF57" s="7"/>
      <c r="ZG57" s="7"/>
      <c r="ZH57" s="7"/>
      <c r="ZI57" s="7"/>
      <c r="ZJ57" s="7"/>
      <c r="ZK57" s="7"/>
      <c r="ZL57" s="7"/>
      <c r="ZM57" s="7"/>
      <c r="ZN57" s="7"/>
      <c r="ZO57" s="7"/>
      <c r="ZP57" s="7"/>
      <c r="ZQ57" s="7"/>
      <c r="ZR57" s="7"/>
      <c r="ZS57" s="7"/>
      <c r="ZT57" s="7"/>
      <c r="ZU57" s="7"/>
      <c r="ZV57" s="7"/>
      <c r="ZW57" s="7"/>
      <c r="ZX57" s="7"/>
      <c r="ZY57" s="7"/>
      <c r="ZZ57" s="7"/>
    </row>
    <row r="58" spans="1:702" x14ac:dyDescent="0.2">
      <c r="A58" s="3" t="s">
        <v>47</v>
      </c>
      <c r="B58" s="17"/>
      <c r="C58" s="16">
        <f t="shared" si="2"/>
        <v>0</v>
      </c>
      <c r="D58" s="21">
        <f>B58-C58</f>
        <v>0</v>
      </c>
    </row>
    <row r="59" spans="1:702" collapsed="1" x14ac:dyDescent="0.2">
      <c r="A59" s="3" t="s">
        <v>33</v>
      </c>
      <c r="B59" s="17"/>
      <c r="C59" s="16">
        <f t="shared" si="2"/>
        <v>0</v>
      </c>
      <c r="D59" s="21">
        <f>B59-C59</f>
        <v>0</v>
      </c>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row>
    <row r="60" spans="1:702" x14ac:dyDescent="0.2">
      <c r="A60" s="50" t="str">
        <f>"Total "&amp;A48</f>
        <v>Total PERSONAL/month</v>
      </c>
      <c r="B60" s="51">
        <f>SUM(B49:B59)</f>
        <v>0</v>
      </c>
      <c r="C60" s="51">
        <f>SUM(C49:C59)</f>
        <v>0</v>
      </c>
      <c r="D60" s="52">
        <f>B60-C60</f>
        <v>0</v>
      </c>
    </row>
    <row r="61" spans="1:702" x14ac:dyDescent="0.2">
      <c r="B61" s="19"/>
      <c r="C61" s="20"/>
      <c r="D61" s="19"/>
    </row>
    <row r="62" spans="1:702" ht="12.75" thickBot="1" x14ac:dyDescent="0.25">
      <c r="A62" s="39" t="s">
        <v>48</v>
      </c>
      <c r="B62" s="40" t="s">
        <v>6</v>
      </c>
      <c r="C62" s="40" t="s">
        <v>7</v>
      </c>
      <c r="D62" s="41" t="s">
        <v>8</v>
      </c>
    </row>
    <row r="63" spans="1:702" x14ac:dyDescent="0.2">
      <c r="A63" s="3" t="s">
        <v>49</v>
      </c>
      <c r="B63" s="15"/>
      <c r="C63" s="16">
        <f t="shared" ref="C63:C70" si="4">SUM(G63:ZZ63)</f>
        <v>0</v>
      </c>
      <c r="D63" s="21">
        <f t="shared" ref="D63:D71" si="5">B63-C63</f>
        <v>0</v>
      </c>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c r="QC63" s="7"/>
      <c r="QD63" s="7"/>
      <c r="QE63" s="7"/>
      <c r="QF63" s="7"/>
      <c r="QG63" s="7"/>
      <c r="QH63" s="7"/>
      <c r="QI63" s="7"/>
      <c r="QJ63" s="7"/>
      <c r="QK63" s="7"/>
      <c r="QL63" s="7"/>
      <c r="QM63" s="7"/>
      <c r="QN63" s="7"/>
      <c r="QO63" s="7"/>
      <c r="QP63" s="7"/>
      <c r="QQ63" s="7"/>
      <c r="QR63" s="7"/>
      <c r="QS63" s="7"/>
      <c r="QT63" s="7"/>
      <c r="QU63" s="7"/>
      <c r="QV63" s="7"/>
      <c r="QW63" s="7"/>
      <c r="QX63" s="7"/>
      <c r="QY63" s="7"/>
      <c r="QZ63" s="7"/>
      <c r="RA63" s="7"/>
      <c r="RB63" s="7"/>
      <c r="RC63" s="7"/>
      <c r="RD63" s="7"/>
      <c r="RE63" s="7"/>
      <c r="RF63" s="7"/>
      <c r="RG63" s="7"/>
      <c r="RH63" s="7"/>
      <c r="RI63" s="7"/>
      <c r="RJ63" s="7"/>
      <c r="RK63" s="7"/>
      <c r="RL63" s="7"/>
      <c r="RM63" s="7"/>
      <c r="RN63" s="7"/>
      <c r="RO63" s="7"/>
      <c r="RP63" s="7"/>
      <c r="RQ63" s="7"/>
      <c r="RR63" s="7"/>
      <c r="RS63" s="7"/>
      <c r="RT63" s="7"/>
      <c r="RU63" s="7"/>
      <c r="RV63" s="7"/>
      <c r="RW63" s="7"/>
      <c r="RX63" s="7"/>
      <c r="RY63" s="7"/>
      <c r="RZ63" s="7"/>
      <c r="SA63" s="7"/>
      <c r="SB63" s="7"/>
      <c r="SC63" s="7"/>
      <c r="SD63" s="7"/>
      <c r="SE63" s="7"/>
      <c r="SF63" s="7"/>
      <c r="SG63" s="7"/>
      <c r="SH63" s="7"/>
      <c r="SI63" s="7"/>
      <c r="SJ63" s="7"/>
      <c r="SK63" s="7"/>
      <c r="SL63" s="7"/>
      <c r="SM63" s="7"/>
      <c r="SN63" s="7"/>
      <c r="SO63" s="7"/>
      <c r="SP63" s="7"/>
      <c r="SQ63" s="7"/>
      <c r="SR63" s="7"/>
      <c r="SS63" s="7"/>
      <c r="ST63" s="7"/>
      <c r="SU63" s="7"/>
      <c r="SV63" s="7"/>
      <c r="SW63" s="7"/>
      <c r="SX63" s="7"/>
      <c r="SY63" s="7"/>
      <c r="SZ63" s="7"/>
      <c r="TA63" s="7"/>
      <c r="TB63" s="7"/>
      <c r="TC63" s="7"/>
      <c r="TD63" s="7"/>
      <c r="TE63" s="7"/>
      <c r="TF63" s="7"/>
      <c r="TG63" s="7"/>
      <c r="TH63" s="7"/>
      <c r="TI63" s="7"/>
      <c r="TJ63" s="7"/>
      <c r="TK63" s="7"/>
      <c r="TL63" s="7"/>
      <c r="TM63" s="7"/>
      <c r="TN63" s="7"/>
      <c r="TO63" s="7"/>
      <c r="TP63" s="7"/>
      <c r="TQ63" s="7"/>
      <c r="TR63" s="7"/>
      <c r="TS63" s="7"/>
      <c r="TT63" s="7"/>
      <c r="TU63" s="7"/>
      <c r="TV63" s="7"/>
      <c r="TW63" s="7"/>
      <c r="TX63" s="7"/>
      <c r="TY63" s="7"/>
      <c r="TZ63" s="7"/>
      <c r="UA63" s="7"/>
      <c r="UB63" s="7"/>
      <c r="UC63" s="7"/>
      <c r="UD63" s="7"/>
      <c r="UE63" s="7"/>
      <c r="UF63" s="7"/>
      <c r="UG63" s="7"/>
      <c r="UH63" s="7"/>
      <c r="UI63" s="7"/>
      <c r="UJ63" s="7"/>
      <c r="UK63" s="7"/>
      <c r="UL63" s="7"/>
      <c r="UM63" s="7"/>
      <c r="UN63" s="7"/>
      <c r="UO63" s="7"/>
      <c r="UP63" s="7"/>
      <c r="UQ63" s="7"/>
      <c r="UR63" s="7"/>
      <c r="US63" s="7"/>
      <c r="UT63" s="7"/>
      <c r="UU63" s="7"/>
      <c r="UV63" s="7"/>
      <c r="UW63" s="7"/>
      <c r="UX63" s="7"/>
      <c r="UY63" s="7"/>
      <c r="UZ63" s="7"/>
      <c r="VA63" s="7"/>
      <c r="VB63" s="7"/>
      <c r="VC63" s="7"/>
      <c r="VD63" s="7"/>
      <c r="VE63" s="7"/>
      <c r="VF63" s="7"/>
      <c r="VG63" s="7"/>
      <c r="VH63" s="7"/>
      <c r="VI63" s="7"/>
      <c r="VJ63" s="7"/>
      <c r="VK63" s="7"/>
      <c r="VL63" s="7"/>
      <c r="VM63" s="7"/>
      <c r="VN63" s="7"/>
      <c r="VO63" s="7"/>
      <c r="VP63" s="7"/>
      <c r="VQ63" s="7"/>
      <c r="VR63" s="7"/>
      <c r="VS63" s="7"/>
      <c r="VT63" s="7"/>
      <c r="VU63" s="7"/>
      <c r="VV63" s="7"/>
      <c r="VW63" s="7"/>
      <c r="VX63" s="7"/>
      <c r="VY63" s="7"/>
      <c r="VZ63" s="7"/>
      <c r="WA63" s="7"/>
      <c r="WB63" s="7"/>
      <c r="WC63" s="7"/>
      <c r="WD63" s="7"/>
      <c r="WE63" s="7"/>
      <c r="WF63" s="7"/>
      <c r="WG63" s="7"/>
      <c r="WH63" s="7"/>
      <c r="WI63" s="7"/>
      <c r="WJ63" s="7"/>
      <c r="WK63" s="7"/>
      <c r="WL63" s="7"/>
      <c r="WM63" s="7"/>
      <c r="WN63" s="7"/>
      <c r="WO63" s="7"/>
      <c r="WP63" s="7"/>
      <c r="WQ63" s="7"/>
      <c r="WR63" s="7"/>
      <c r="WS63" s="7"/>
      <c r="WT63" s="7"/>
      <c r="WU63" s="7"/>
      <c r="WV63" s="7"/>
      <c r="WW63" s="7"/>
      <c r="WX63" s="7"/>
      <c r="WY63" s="7"/>
      <c r="WZ63" s="7"/>
      <c r="XA63" s="7"/>
      <c r="XB63" s="7"/>
      <c r="XC63" s="7"/>
      <c r="XD63" s="7"/>
      <c r="XE63" s="7"/>
      <c r="XF63" s="7"/>
      <c r="XG63" s="7"/>
      <c r="XH63" s="7"/>
      <c r="XI63" s="7"/>
      <c r="XJ63" s="7"/>
      <c r="XK63" s="7"/>
      <c r="XL63" s="7"/>
      <c r="XM63" s="7"/>
      <c r="XN63" s="7"/>
      <c r="XO63" s="7"/>
      <c r="XP63" s="7"/>
      <c r="XQ63" s="7"/>
      <c r="XR63" s="7"/>
      <c r="XS63" s="7"/>
      <c r="XT63" s="7"/>
      <c r="XU63" s="7"/>
      <c r="XV63" s="7"/>
      <c r="XW63" s="7"/>
      <c r="XX63" s="7"/>
      <c r="XY63" s="7"/>
      <c r="XZ63" s="7"/>
      <c r="YA63" s="7"/>
      <c r="YB63" s="7"/>
      <c r="YC63" s="7"/>
      <c r="YD63" s="7"/>
      <c r="YE63" s="7"/>
      <c r="YF63" s="7"/>
      <c r="YG63" s="7"/>
      <c r="YH63" s="7"/>
      <c r="YI63" s="7"/>
      <c r="YJ63" s="7"/>
      <c r="YK63" s="7"/>
      <c r="YL63" s="7"/>
      <c r="YM63" s="7"/>
      <c r="YN63" s="7"/>
      <c r="YO63" s="7"/>
      <c r="YP63" s="7"/>
      <c r="YQ63" s="7"/>
      <c r="YR63" s="7"/>
      <c r="YS63" s="7"/>
      <c r="YT63" s="7"/>
      <c r="YU63" s="7"/>
      <c r="YV63" s="7"/>
      <c r="YW63" s="7"/>
      <c r="YX63" s="7"/>
      <c r="YY63" s="7"/>
      <c r="YZ63" s="7"/>
      <c r="ZA63" s="7"/>
      <c r="ZB63" s="7"/>
      <c r="ZC63" s="7"/>
      <c r="ZD63" s="7"/>
      <c r="ZE63" s="7"/>
      <c r="ZF63" s="7"/>
      <c r="ZG63" s="7"/>
      <c r="ZH63" s="7"/>
      <c r="ZI63" s="7"/>
      <c r="ZJ63" s="7"/>
      <c r="ZK63" s="7"/>
      <c r="ZL63" s="7"/>
      <c r="ZM63" s="7"/>
      <c r="ZN63" s="7"/>
      <c r="ZO63" s="7"/>
      <c r="ZP63" s="7"/>
      <c r="ZQ63" s="7"/>
      <c r="ZR63" s="7"/>
      <c r="ZS63" s="7"/>
      <c r="ZT63" s="7"/>
      <c r="ZU63" s="7"/>
      <c r="ZV63" s="7"/>
      <c r="ZW63" s="7"/>
      <c r="ZX63" s="7"/>
      <c r="ZY63" s="7"/>
      <c r="ZZ63" s="7"/>
    </row>
    <row r="64" spans="1:702" x14ac:dyDescent="0.2">
      <c r="A64" s="3" t="s">
        <v>50</v>
      </c>
      <c r="B64" s="17"/>
      <c r="C64" s="16">
        <f t="shared" si="4"/>
        <v>0</v>
      </c>
      <c r="D64" s="21">
        <f t="shared" si="5"/>
        <v>0</v>
      </c>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c r="XZ64" s="7"/>
      <c r="YA64" s="7"/>
      <c r="YB64" s="7"/>
      <c r="YC64" s="7"/>
      <c r="YD64" s="7"/>
      <c r="YE64" s="7"/>
      <c r="YF64" s="7"/>
      <c r="YG64" s="7"/>
      <c r="YH64" s="7"/>
      <c r="YI64" s="7"/>
      <c r="YJ64" s="7"/>
      <c r="YK64" s="7"/>
      <c r="YL64" s="7"/>
      <c r="YM64" s="7"/>
      <c r="YN64" s="7"/>
      <c r="YO64" s="7"/>
      <c r="YP64" s="7"/>
      <c r="YQ64" s="7"/>
      <c r="YR64" s="7"/>
      <c r="YS64" s="7"/>
      <c r="YT64" s="7"/>
      <c r="YU64" s="7"/>
      <c r="YV64" s="7"/>
      <c r="YW64" s="7"/>
      <c r="YX64" s="7"/>
      <c r="YY64" s="7"/>
      <c r="YZ64" s="7"/>
      <c r="ZA64" s="7"/>
      <c r="ZB64" s="7"/>
      <c r="ZC64" s="7"/>
      <c r="ZD64" s="7"/>
      <c r="ZE64" s="7"/>
      <c r="ZF64" s="7"/>
      <c r="ZG64" s="7"/>
      <c r="ZH64" s="7"/>
      <c r="ZI64" s="7"/>
      <c r="ZJ64" s="7"/>
      <c r="ZK64" s="7"/>
      <c r="ZL64" s="7"/>
      <c r="ZM64" s="7"/>
      <c r="ZN64" s="7"/>
      <c r="ZO64" s="7"/>
      <c r="ZP64" s="7"/>
      <c r="ZQ64" s="7"/>
      <c r="ZR64" s="7"/>
      <c r="ZS64" s="7"/>
      <c r="ZT64" s="7"/>
      <c r="ZU64" s="7"/>
      <c r="ZV64" s="7"/>
      <c r="ZW64" s="7"/>
      <c r="ZX64" s="7"/>
      <c r="ZY64" s="7"/>
      <c r="ZZ64" s="7"/>
    </row>
    <row r="65" spans="1:702" x14ac:dyDescent="0.2">
      <c r="A65" s="3" t="s">
        <v>23</v>
      </c>
      <c r="B65" s="17"/>
      <c r="C65" s="16">
        <f t="shared" si="4"/>
        <v>0</v>
      </c>
      <c r="D65" s="21">
        <f t="shared" si="5"/>
        <v>0</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c r="QP65" s="7"/>
      <c r="QQ65" s="7"/>
      <c r="QR65" s="7"/>
      <c r="QS65" s="7"/>
      <c r="QT65" s="7"/>
      <c r="QU65" s="7"/>
      <c r="QV65" s="7"/>
      <c r="QW65" s="7"/>
      <c r="QX65" s="7"/>
      <c r="QY65" s="7"/>
      <c r="QZ65" s="7"/>
      <c r="RA65" s="7"/>
      <c r="RB65" s="7"/>
      <c r="RC65" s="7"/>
      <c r="RD65" s="7"/>
      <c r="RE65" s="7"/>
      <c r="RF65" s="7"/>
      <c r="RG65" s="7"/>
      <c r="RH65" s="7"/>
      <c r="RI65" s="7"/>
      <c r="RJ65" s="7"/>
      <c r="RK65" s="7"/>
      <c r="RL65" s="7"/>
      <c r="RM65" s="7"/>
      <c r="RN65" s="7"/>
      <c r="RO65" s="7"/>
      <c r="RP65" s="7"/>
      <c r="RQ65" s="7"/>
      <c r="RR65" s="7"/>
      <c r="RS65" s="7"/>
      <c r="RT65" s="7"/>
      <c r="RU65" s="7"/>
      <c r="RV65" s="7"/>
      <c r="RW65" s="7"/>
      <c r="RX65" s="7"/>
      <c r="RY65" s="7"/>
      <c r="RZ65" s="7"/>
      <c r="SA65" s="7"/>
      <c r="SB65" s="7"/>
      <c r="SC65" s="7"/>
      <c r="SD65" s="7"/>
      <c r="SE65" s="7"/>
      <c r="SF65" s="7"/>
      <c r="SG65" s="7"/>
      <c r="SH65" s="7"/>
      <c r="SI65" s="7"/>
      <c r="SJ65" s="7"/>
      <c r="SK65" s="7"/>
      <c r="SL65" s="7"/>
      <c r="SM65" s="7"/>
      <c r="SN65" s="7"/>
      <c r="SO65" s="7"/>
      <c r="SP65" s="7"/>
      <c r="SQ65" s="7"/>
      <c r="SR65" s="7"/>
      <c r="SS65" s="7"/>
      <c r="ST65" s="7"/>
      <c r="SU65" s="7"/>
      <c r="SV65" s="7"/>
      <c r="SW65" s="7"/>
      <c r="SX65" s="7"/>
      <c r="SY65" s="7"/>
      <c r="SZ65" s="7"/>
      <c r="TA65" s="7"/>
      <c r="TB65" s="7"/>
      <c r="TC65" s="7"/>
      <c r="TD65" s="7"/>
      <c r="TE65" s="7"/>
      <c r="TF65" s="7"/>
      <c r="TG65" s="7"/>
      <c r="TH65" s="7"/>
      <c r="TI65" s="7"/>
      <c r="TJ65" s="7"/>
      <c r="TK65" s="7"/>
      <c r="TL65" s="7"/>
      <c r="TM65" s="7"/>
      <c r="TN65" s="7"/>
      <c r="TO65" s="7"/>
      <c r="TP65" s="7"/>
      <c r="TQ65" s="7"/>
      <c r="TR65" s="7"/>
      <c r="TS65" s="7"/>
      <c r="TT65" s="7"/>
      <c r="TU65" s="7"/>
      <c r="TV65" s="7"/>
      <c r="TW65" s="7"/>
      <c r="TX65" s="7"/>
      <c r="TY65" s="7"/>
      <c r="TZ65" s="7"/>
      <c r="UA65" s="7"/>
      <c r="UB65" s="7"/>
      <c r="UC65" s="7"/>
      <c r="UD65" s="7"/>
      <c r="UE65" s="7"/>
      <c r="UF65" s="7"/>
      <c r="UG65" s="7"/>
      <c r="UH65" s="7"/>
      <c r="UI65" s="7"/>
      <c r="UJ65" s="7"/>
      <c r="UK65" s="7"/>
      <c r="UL65" s="7"/>
      <c r="UM65" s="7"/>
      <c r="UN65" s="7"/>
      <c r="UO65" s="7"/>
      <c r="UP65" s="7"/>
      <c r="UQ65" s="7"/>
      <c r="UR65" s="7"/>
      <c r="US65" s="7"/>
      <c r="UT65" s="7"/>
      <c r="UU65" s="7"/>
      <c r="UV65" s="7"/>
      <c r="UW65" s="7"/>
      <c r="UX65" s="7"/>
      <c r="UY65" s="7"/>
      <c r="UZ65" s="7"/>
      <c r="VA65" s="7"/>
      <c r="VB65" s="7"/>
      <c r="VC65" s="7"/>
      <c r="VD65" s="7"/>
      <c r="VE65" s="7"/>
      <c r="VF65" s="7"/>
      <c r="VG65" s="7"/>
      <c r="VH65" s="7"/>
      <c r="VI65" s="7"/>
      <c r="VJ65" s="7"/>
      <c r="VK65" s="7"/>
      <c r="VL65" s="7"/>
      <c r="VM65" s="7"/>
      <c r="VN65" s="7"/>
      <c r="VO65" s="7"/>
      <c r="VP65" s="7"/>
      <c r="VQ65" s="7"/>
      <c r="VR65" s="7"/>
      <c r="VS65" s="7"/>
      <c r="VT65" s="7"/>
      <c r="VU65" s="7"/>
      <c r="VV65" s="7"/>
      <c r="VW65" s="7"/>
      <c r="VX65" s="7"/>
      <c r="VY65" s="7"/>
      <c r="VZ65" s="7"/>
      <c r="WA65" s="7"/>
      <c r="WB65" s="7"/>
      <c r="WC65" s="7"/>
      <c r="WD65" s="7"/>
      <c r="WE65" s="7"/>
      <c r="WF65" s="7"/>
      <c r="WG65" s="7"/>
      <c r="WH65" s="7"/>
      <c r="WI65" s="7"/>
      <c r="WJ65" s="7"/>
      <c r="WK65" s="7"/>
      <c r="WL65" s="7"/>
      <c r="WM65" s="7"/>
      <c r="WN65" s="7"/>
      <c r="WO65" s="7"/>
      <c r="WP65" s="7"/>
      <c r="WQ65" s="7"/>
      <c r="WR65" s="7"/>
      <c r="WS65" s="7"/>
      <c r="WT65" s="7"/>
      <c r="WU65" s="7"/>
      <c r="WV65" s="7"/>
      <c r="WW65" s="7"/>
      <c r="WX65" s="7"/>
      <c r="WY65" s="7"/>
      <c r="WZ65" s="7"/>
      <c r="XA65" s="7"/>
      <c r="XB65" s="7"/>
      <c r="XC65" s="7"/>
      <c r="XD65" s="7"/>
      <c r="XE65" s="7"/>
      <c r="XF65" s="7"/>
      <c r="XG65" s="7"/>
      <c r="XH65" s="7"/>
      <c r="XI65" s="7"/>
      <c r="XJ65" s="7"/>
      <c r="XK65" s="7"/>
      <c r="XL65" s="7"/>
      <c r="XM65" s="7"/>
      <c r="XN65" s="7"/>
      <c r="XO65" s="7"/>
      <c r="XP65" s="7"/>
      <c r="XQ65" s="7"/>
      <c r="XR65" s="7"/>
      <c r="XS65" s="7"/>
      <c r="XT65" s="7"/>
      <c r="XU65" s="7"/>
      <c r="XV65" s="7"/>
      <c r="XW65" s="7"/>
      <c r="XX65" s="7"/>
      <c r="XY65" s="7"/>
      <c r="XZ65" s="7"/>
      <c r="YA65" s="7"/>
      <c r="YB65" s="7"/>
      <c r="YC65" s="7"/>
      <c r="YD65" s="7"/>
      <c r="YE65" s="7"/>
      <c r="YF65" s="7"/>
      <c r="YG65" s="7"/>
      <c r="YH65" s="7"/>
      <c r="YI65" s="7"/>
      <c r="YJ65" s="7"/>
      <c r="YK65" s="7"/>
      <c r="YL65" s="7"/>
      <c r="YM65" s="7"/>
      <c r="YN65" s="7"/>
      <c r="YO65" s="7"/>
      <c r="YP65" s="7"/>
      <c r="YQ65" s="7"/>
      <c r="YR65" s="7"/>
      <c r="YS65" s="7"/>
      <c r="YT65" s="7"/>
      <c r="YU65" s="7"/>
      <c r="YV65" s="7"/>
      <c r="YW65" s="7"/>
      <c r="YX65" s="7"/>
      <c r="YY65" s="7"/>
      <c r="YZ65" s="7"/>
      <c r="ZA65" s="7"/>
      <c r="ZB65" s="7"/>
      <c r="ZC65" s="7"/>
      <c r="ZD65" s="7"/>
      <c r="ZE65" s="7"/>
      <c r="ZF65" s="7"/>
      <c r="ZG65" s="7"/>
      <c r="ZH65" s="7"/>
      <c r="ZI65" s="7"/>
      <c r="ZJ65" s="7"/>
      <c r="ZK65" s="7"/>
      <c r="ZL65" s="7"/>
      <c r="ZM65" s="7"/>
      <c r="ZN65" s="7"/>
      <c r="ZO65" s="7"/>
      <c r="ZP65" s="7"/>
      <c r="ZQ65" s="7"/>
      <c r="ZR65" s="7"/>
      <c r="ZS65" s="7"/>
      <c r="ZT65" s="7"/>
      <c r="ZU65" s="7"/>
      <c r="ZV65" s="7"/>
      <c r="ZW65" s="7"/>
      <c r="ZX65" s="7"/>
      <c r="ZY65" s="7"/>
      <c r="ZZ65" s="7"/>
    </row>
    <row r="66" spans="1:702" x14ac:dyDescent="0.2">
      <c r="A66" s="12" t="s">
        <v>51</v>
      </c>
      <c r="B66" s="17"/>
      <c r="C66" s="16">
        <f t="shared" si="4"/>
        <v>0</v>
      </c>
      <c r="D66" s="21">
        <f t="shared" si="5"/>
        <v>0</v>
      </c>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c r="QC66" s="7"/>
      <c r="QD66" s="7"/>
      <c r="QE66" s="7"/>
      <c r="QF66" s="7"/>
      <c r="QG66" s="7"/>
      <c r="QH66" s="7"/>
      <c r="QI66" s="7"/>
      <c r="QJ66" s="7"/>
      <c r="QK66" s="7"/>
      <c r="QL66" s="7"/>
      <c r="QM66" s="7"/>
      <c r="QN66" s="7"/>
      <c r="QO66" s="7"/>
      <c r="QP66" s="7"/>
      <c r="QQ66" s="7"/>
      <c r="QR66" s="7"/>
      <c r="QS66" s="7"/>
      <c r="QT66" s="7"/>
      <c r="QU66" s="7"/>
      <c r="QV66" s="7"/>
      <c r="QW66" s="7"/>
      <c r="QX66" s="7"/>
      <c r="QY66" s="7"/>
      <c r="QZ66" s="7"/>
      <c r="RA66" s="7"/>
      <c r="RB66" s="7"/>
      <c r="RC66" s="7"/>
      <c r="RD66" s="7"/>
      <c r="RE66" s="7"/>
      <c r="RF66" s="7"/>
      <c r="RG66" s="7"/>
      <c r="RH66" s="7"/>
      <c r="RI66" s="7"/>
      <c r="RJ66" s="7"/>
      <c r="RK66" s="7"/>
      <c r="RL66" s="7"/>
      <c r="RM66" s="7"/>
      <c r="RN66" s="7"/>
      <c r="RO66" s="7"/>
      <c r="RP66" s="7"/>
      <c r="RQ66" s="7"/>
      <c r="RR66" s="7"/>
      <c r="RS66" s="7"/>
      <c r="RT66" s="7"/>
      <c r="RU66" s="7"/>
      <c r="RV66" s="7"/>
      <c r="RW66" s="7"/>
      <c r="RX66" s="7"/>
      <c r="RY66" s="7"/>
      <c r="RZ66" s="7"/>
      <c r="SA66" s="7"/>
      <c r="SB66" s="7"/>
      <c r="SC66" s="7"/>
      <c r="SD66" s="7"/>
      <c r="SE66" s="7"/>
      <c r="SF66" s="7"/>
      <c r="SG66" s="7"/>
      <c r="SH66" s="7"/>
      <c r="SI66" s="7"/>
      <c r="SJ66" s="7"/>
      <c r="SK66" s="7"/>
      <c r="SL66" s="7"/>
      <c r="SM66" s="7"/>
      <c r="SN66" s="7"/>
      <c r="SO66" s="7"/>
      <c r="SP66" s="7"/>
      <c r="SQ66" s="7"/>
      <c r="SR66" s="7"/>
      <c r="SS66" s="7"/>
      <c r="ST66" s="7"/>
      <c r="SU66" s="7"/>
      <c r="SV66" s="7"/>
      <c r="SW66" s="7"/>
      <c r="SX66" s="7"/>
      <c r="SY66" s="7"/>
      <c r="SZ66" s="7"/>
      <c r="TA66" s="7"/>
      <c r="TB66" s="7"/>
      <c r="TC66" s="7"/>
      <c r="TD66" s="7"/>
      <c r="TE66" s="7"/>
      <c r="TF66" s="7"/>
      <c r="TG66" s="7"/>
      <c r="TH66" s="7"/>
      <c r="TI66" s="7"/>
      <c r="TJ66" s="7"/>
      <c r="TK66" s="7"/>
      <c r="TL66" s="7"/>
      <c r="TM66" s="7"/>
      <c r="TN66" s="7"/>
      <c r="TO66" s="7"/>
      <c r="TP66" s="7"/>
      <c r="TQ66" s="7"/>
      <c r="TR66" s="7"/>
      <c r="TS66" s="7"/>
      <c r="TT66" s="7"/>
      <c r="TU66" s="7"/>
      <c r="TV66" s="7"/>
      <c r="TW66" s="7"/>
      <c r="TX66" s="7"/>
      <c r="TY66" s="7"/>
      <c r="TZ66" s="7"/>
      <c r="UA66" s="7"/>
      <c r="UB66" s="7"/>
      <c r="UC66" s="7"/>
      <c r="UD66" s="7"/>
      <c r="UE66" s="7"/>
      <c r="UF66" s="7"/>
      <c r="UG66" s="7"/>
      <c r="UH66" s="7"/>
      <c r="UI66" s="7"/>
      <c r="UJ66" s="7"/>
      <c r="UK66" s="7"/>
      <c r="UL66" s="7"/>
      <c r="UM66" s="7"/>
      <c r="UN66" s="7"/>
      <c r="UO66" s="7"/>
      <c r="UP66" s="7"/>
      <c r="UQ66" s="7"/>
      <c r="UR66" s="7"/>
      <c r="US66" s="7"/>
      <c r="UT66" s="7"/>
      <c r="UU66" s="7"/>
      <c r="UV66" s="7"/>
      <c r="UW66" s="7"/>
      <c r="UX66" s="7"/>
      <c r="UY66" s="7"/>
      <c r="UZ66" s="7"/>
      <c r="VA66" s="7"/>
      <c r="VB66" s="7"/>
      <c r="VC66" s="7"/>
      <c r="VD66" s="7"/>
      <c r="VE66" s="7"/>
      <c r="VF66" s="7"/>
      <c r="VG66" s="7"/>
      <c r="VH66" s="7"/>
      <c r="VI66" s="7"/>
      <c r="VJ66" s="7"/>
      <c r="VK66" s="7"/>
      <c r="VL66" s="7"/>
      <c r="VM66" s="7"/>
      <c r="VN66" s="7"/>
      <c r="VO66" s="7"/>
      <c r="VP66" s="7"/>
      <c r="VQ66" s="7"/>
      <c r="VR66" s="7"/>
      <c r="VS66" s="7"/>
      <c r="VT66" s="7"/>
      <c r="VU66" s="7"/>
      <c r="VV66" s="7"/>
      <c r="VW66" s="7"/>
      <c r="VX66" s="7"/>
      <c r="VY66" s="7"/>
      <c r="VZ66" s="7"/>
      <c r="WA66" s="7"/>
      <c r="WB66" s="7"/>
      <c r="WC66" s="7"/>
      <c r="WD66" s="7"/>
      <c r="WE66" s="7"/>
      <c r="WF66" s="7"/>
      <c r="WG66" s="7"/>
      <c r="WH66" s="7"/>
      <c r="WI66" s="7"/>
      <c r="WJ66" s="7"/>
      <c r="WK66" s="7"/>
      <c r="WL66" s="7"/>
      <c r="WM66" s="7"/>
      <c r="WN66" s="7"/>
      <c r="WO66" s="7"/>
      <c r="WP66" s="7"/>
      <c r="WQ66" s="7"/>
      <c r="WR66" s="7"/>
      <c r="WS66" s="7"/>
      <c r="WT66" s="7"/>
      <c r="WU66" s="7"/>
      <c r="WV66" s="7"/>
      <c r="WW66" s="7"/>
      <c r="WX66" s="7"/>
      <c r="WY66" s="7"/>
      <c r="WZ66" s="7"/>
      <c r="XA66" s="7"/>
      <c r="XB66" s="7"/>
      <c r="XC66" s="7"/>
      <c r="XD66" s="7"/>
      <c r="XE66" s="7"/>
      <c r="XF66" s="7"/>
      <c r="XG66" s="7"/>
      <c r="XH66" s="7"/>
      <c r="XI66" s="7"/>
      <c r="XJ66" s="7"/>
      <c r="XK66" s="7"/>
      <c r="XL66" s="7"/>
      <c r="XM66" s="7"/>
      <c r="XN66" s="7"/>
      <c r="XO66" s="7"/>
      <c r="XP66" s="7"/>
      <c r="XQ66" s="7"/>
      <c r="XR66" s="7"/>
      <c r="XS66" s="7"/>
      <c r="XT66" s="7"/>
      <c r="XU66" s="7"/>
      <c r="XV66" s="7"/>
      <c r="XW66" s="7"/>
      <c r="XX66" s="7"/>
      <c r="XY66" s="7"/>
      <c r="XZ66" s="7"/>
      <c r="YA66" s="7"/>
      <c r="YB66" s="7"/>
      <c r="YC66" s="7"/>
      <c r="YD66" s="7"/>
      <c r="YE66" s="7"/>
      <c r="YF66" s="7"/>
      <c r="YG66" s="7"/>
      <c r="YH66" s="7"/>
      <c r="YI66" s="7"/>
      <c r="YJ66" s="7"/>
      <c r="YK66" s="7"/>
      <c r="YL66" s="7"/>
      <c r="YM66" s="7"/>
      <c r="YN66" s="7"/>
      <c r="YO66" s="7"/>
      <c r="YP66" s="7"/>
      <c r="YQ66" s="7"/>
      <c r="YR66" s="7"/>
      <c r="YS66" s="7"/>
      <c r="YT66" s="7"/>
      <c r="YU66" s="7"/>
      <c r="YV66" s="7"/>
      <c r="YW66" s="7"/>
      <c r="YX66" s="7"/>
      <c r="YY66" s="7"/>
      <c r="YZ66" s="7"/>
      <c r="ZA66" s="7"/>
      <c r="ZB66" s="7"/>
      <c r="ZC66" s="7"/>
      <c r="ZD66" s="7"/>
      <c r="ZE66" s="7"/>
      <c r="ZF66" s="7"/>
      <c r="ZG66" s="7"/>
      <c r="ZH66" s="7"/>
      <c r="ZI66" s="7"/>
      <c r="ZJ66" s="7"/>
      <c r="ZK66" s="7"/>
      <c r="ZL66" s="7"/>
      <c r="ZM66" s="7"/>
      <c r="ZN66" s="7"/>
      <c r="ZO66" s="7"/>
      <c r="ZP66" s="7"/>
      <c r="ZQ66" s="7"/>
      <c r="ZR66" s="7"/>
      <c r="ZS66" s="7"/>
      <c r="ZT66" s="7"/>
      <c r="ZU66" s="7"/>
      <c r="ZV66" s="7"/>
      <c r="ZW66" s="7"/>
      <c r="ZX66" s="7"/>
      <c r="ZY66" s="7"/>
      <c r="ZZ66" s="7"/>
    </row>
    <row r="67" spans="1:702" x14ac:dyDescent="0.2">
      <c r="A67" s="12" t="s">
        <v>52</v>
      </c>
      <c r="B67" s="17"/>
      <c r="C67" s="16">
        <f t="shared" si="4"/>
        <v>0</v>
      </c>
      <c r="D67" s="21">
        <f t="shared" si="5"/>
        <v>0</v>
      </c>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c r="QP67" s="7"/>
      <c r="QQ67" s="7"/>
      <c r="QR67" s="7"/>
      <c r="QS67" s="7"/>
      <c r="QT67" s="7"/>
      <c r="QU67" s="7"/>
      <c r="QV67" s="7"/>
      <c r="QW67" s="7"/>
      <c r="QX67" s="7"/>
      <c r="QY67" s="7"/>
      <c r="QZ67" s="7"/>
      <c r="RA67" s="7"/>
      <c r="RB67" s="7"/>
      <c r="RC67" s="7"/>
      <c r="RD67" s="7"/>
      <c r="RE67" s="7"/>
      <c r="RF67" s="7"/>
      <c r="RG67" s="7"/>
      <c r="RH67" s="7"/>
      <c r="RI67" s="7"/>
      <c r="RJ67" s="7"/>
      <c r="RK67" s="7"/>
      <c r="RL67" s="7"/>
      <c r="RM67" s="7"/>
      <c r="RN67" s="7"/>
      <c r="RO67" s="7"/>
      <c r="RP67" s="7"/>
      <c r="RQ67" s="7"/>
      <c r="RR67" s="7"/>
      <c r="RS67" s="7"/>
      <c r="RT67" s="7"/>
      <c r="RU67" s="7"/>
      <c r="RV67" s="7"/>
      <c r="RW67" s="7"/>
      <c r="RX67" s="7"/>
      <c r="RY67" s="7"/>
      <c r="RZ67" s="7"/>
      <c r="SA67" s="7"/>
      <c r="SB67" s="7"/>
      <c r="SC67" s="7"/>
      <c r="SD67" s="7"/>
      <c r="SE67" s="7"/>
      <c r="SF67" s="7"/>
      <c r="SG67" s="7"/>
      <c r="SH67" s="7"/>
      <c r="SI67" s="7"/>
      <c r="SJ67" s="7"/>
      <c r="SK67" s="7"/>
      <c r="SL67" s="7"/>
      <c r="SM67" s="7"/>
      <c r="SN67" s="7"/>
      <c r="SO67" s="7"/>
      <c r="SP67" s="7"/>
      <c r="SQ67" s="7"/>
      <c r="SR67" s="7"/>
      <c r="SS67" s="7"/>
      <c r="ST67" s="7"/>
      <c r="SU67" s="7"/>
      <c r="SV67" s="7"/>
      <c r="SW67" s="7"/>
      <c r="SX67" s="7"/>
      <c r="SY67" s="7"/>
      <c r="SZ67" s="7"/>
      <c r="TA67" s="7"/>
      <c r="TB67" s="7"/>
      <c r="TC67" s="7"/>
      <c r="TD67" s="7"/>
      <c r="TE67" s="7"/>
      <c r="TF67" s="7"/>
      <c r="TG67" s="7"/>
      <c r="TH67" s="7"/>
      <c r="TI67" s="7"/>
      <c r="TJ67" s="7"/>
      <c r="TK67" s="7"/>
      <c r="TL67" s="7"/>
      <c r="TM67" s="7"/>
      <c r="TN67" s="7"/>
      <c r="TO67" s="7"/>
      <c r="TP67" s="7"/>
      <c r="TQ67" s="7"/>
      <c r="TR67" s="7"/>
      <c r="TS67" s="7"/>
      <c r="TT67" s="7"/>
      <c r="TU67" s="7"/>
      <c r="TV67" s="7"/>
      <c r="TW67" s="7"/>
      <c r="TX67" s="7"/>
      <c r="TY67" s="7"/>
      <c r="TZ67" s="7"/>
      <c r="UA67" s="7"/>
      <c r="UB67" s="7"/>
      <c r="UC67" s="7"/>
      <c r="UD67" s="7"/>
      <c r="UE67" s="7"/>
      <c r="UF67" s="7"/>
      <c r="UG67" s="7"/>
      <c r="UH67" s="7"/>
      <c r="UI67" s="7"/>
      <c r="UJ67" s="7"/>
      <c r="UK67" s="7"/>
      <c r="UL67" s="7"/>
      <c r="UM67" s="7"/>
      <c r="UN67" s="7"/>
      <c r="UO67" s="7"/>
      <c r="UP67" s="7"/>
      <c r="UQ67" s="7"/>
      <c r="UR67" s="7"/>
      <c r="US67" s="7"/>
      <c r="UT67" s="7"/>
      <c r="UU67" s="7"/>
      <c r="UV67" s="7"/>
      <c r="UW67" s="7"/>
      <c r="UX67" s="7"/>
      <c r="UY67" s="7"/>
      <c r="UZ67" s="7"/>
      <c r="VA67" s="7"/>
      <c r="VB67" s="7"/>
      <c r="VC67" s="7"/>
      <c r="VD67" s="7"/>
      <c r="VE67" s="7"/>
      <c r="VF67" s="7"/>
      <c r="VG67" s="7"/>
      <c r="VH67" s="7"/>
      <c r="VI67" s="7"/>
      <c r="VJ67" s="7"/>
      <c r="VK67" s="7"/>
      <c r="VL67" s="7"/>
      <c r="VM67" s="7"/>
      <c r="VN67" s="7"/>
      <c r="VO67" s="7"/>
      <c r="VP67" s="7"/>
      <c r="VQ67" s="7"/>
      <c r="VR67" s="7"/>
      <c r="VS67" s="7"/>
      <c r="VT67" s="7"/>
      <c r="VU67" s="7"/>
      <c r="VV67" s="7"/>
      <c r="VW67" s="7"/>
      <c r="VX67" s="7"/>
      <c r="VY67" s="7"/>
      <c r="VZ67" s="7"/>
      <c r="WA67" s="7"/>
      <c r="WB67" s="7"/>
      <c r="WC67" s="7"/>
      <c r="WD67" s="7"/>
      <c r="WE67" s="7"/>
      <c r="WF67" s="7"/>
      <c r="WG67" s="7"/>
      <c r="WH67" s="7"/>
      <c r="WI67" s="7"/>
      <c r="WJ67" s="7"/>
      <c r="WK67" s="7"/>
      <c r="WL67" s="7"/>
      <c r="WM67" s="7"/>
      <c r="WN67" s="7"/>
      <c r="WO67" s="7"/>
      <c r="WP67" s="7"/>
      <c r="WQ67" s="7"/>
      <c r="WR67" s="7"/>
      <c r="WS67" s="7"/>
      <c r="WT67" s="7"/>
      <c r="WU67" s="7"/>
      <c r="WV67" s="7"/>
      <c r="WW67" s="7"/>
      <c r="WX67" s="7"/>
      <c r="WY67" s="7"/>
      <c r="WZ67" s="7"/>
      <c r="XA67" s="7"/>
      <c r="XB67" s="7"/>
      <c r="XC67" s="7"/>
      <c r="XD67" s="7"/>
      <c r="XE67" s="7"/>
      <c r="XF67" s="7"/>
      <c r="XG67" s="7"/>
      <c r="XH67" s="7"/>
      <c r="XI67" s="7"/>
      <c r="XJ67" s="7"/>
      <c r="XK67" s="7"/>
      <c r="XL67" s="7"/>
      <c r="XM67" s="7"/>
      <c r="XN67" s="7"/>
      <c r="XO67" s="7"/>
      <c r="XP67" s="7"/>
      <c r="XQ67" s="7"/>
      <c r="XR67" s="7"/>
      <c r="XS67" s="7"/>
      <c r="XT67" s="7"/>
      <c r="XU67" s="7"/>
      <c r="XV67" s="7"/>
      <c r="XW67" s="7"/>
      <c r="XX67" s="7"/>
      <c r="XY67" s="7"/>
      <c r="XZ67" s="7"/>
      <c r="YA67" s="7"/>
      <c r="YB67" s="7"/>
      <c r="YC67" s="7"/>
      <c r="YD67" s="7"/>
      <c r="YE67" s="7"/>
      <c r="YF67" s="7"/>
      <c r="YG67" s="7"/>
      <c r="YH67" s="7"/>
      <c r="YI67" s="7"/>
      <c r="YJ67" s="7"/>
      <c r="YK67" s="7"/>
      <c r="YL67" s="7"/>
      <c r="YM67" s="7"/>
      <c r="YN67" s="7"/>
      <c r="YO67" s="7"/>
      <c r="YP67" s="7"/>
      <c r="YQ67" s="7"/>
      <c r="YR67" s="7"/>
      <c r="YS67" s="7"/>
      <c r="YT67" s="7"/>
      <c r="YU67" s="7"/>
      <c r="YV67" s="7"/>
      <c r="YW67" s="7"/>
      <c r="YX67" s="7"/>
      <c r="YY67" s="7"/>
      <c r="YZ67" s="7"/>
      <c r="ZA67" s="7"/>
      <c r="ZB67" s="7"/>
      <c r="ZC67" s="7"/>
      <c r="ZD67" s="7"/>
      <c r="ZE67" s="7"/>
      <c r="ZF67" s="7"/>
      <c r="ZG67" s="7"/>
      <c r="ZH67" s="7"/>
      <c r="ZI67" s="7"/>
      <c r="ZJ67" s="7"/>
      <c r="ZK67" s="7"/>
      <c r="ZL67" s="7"/>
      <c r="ZM67" s="7"/>
      <c r="ZN67" s="7"/>
      <c r="ZO67" s="7"/>
      <c r="ZP67" s="7"/>
      <c r="ZQ67" s="7"/>
      <c r="ZR67" s="7"/>
      <c r="ZS67" s="7"/>
      <c r="ZT67" s="7"/>
      <c r="ZU67" s="7"/>
      <c r="ZV67" s="7"/>
      <c r="ZW67" s="7"/>
      <c r="ZX67" s="7"/>
      <c r="ZY67" s="7"/>
      <c r="ZZ67" s="7"/>
    </row>
    <row r="68" spans="1:702" x14ac:dyDescent="0.2">
      <c r="A68" s="12" t="s">
        <v>53</v>
      </c>
      <c r="B68" s="17"/>
      <c r="C68" s="16">
        <f t="shared" si="4"/>
        <v>0</v>
      </c>
      <c r="D68" s="21">
        <f t="shared" si="5"/>
        <v>0</v>
      </c>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c r="SK68" s="7"/>
      <c r="SL68" s="7"/>
      <c r="SM68" s="7"/>
      <c r="SN68" s="7"/>
      <c r="SO68" s="7"/>
      <c r="SP68" s="7"/>
      <c r="SQ68" s="7"/>
      <c r="SR68" s="7"/>
      <c r="SS68" s="7"/>
      <c r="ST68" s="7"/>
      <c r="SU68" s="7"/>
      <c r="SV68" s="7"/>
      <c r="SW68" s="7"/>
      <c r="SX68" s="7"/>
      <c r="SY68" s="7"/>
      <c r="SZ68" s="7"/>
      <c r="TA68" s="7"/>
      <c r="TB68" s="7"/>
      <c r="TC68" s="7"/>
      <c r="TD68" s="7"/>
      <c r="TE68" s="7"/>
      <c r="TF68" s="7"/>
      <c r="TG68" s="7"/>
      <c r="TH68" s="7"/>
      <c r="TI68" s="7"/>
      <c r="TJ68" s="7"/>
      <c r="TK68" s="7"/>
      <c r="TL68" s="7"/>
      <c r="TM68" s="7"/>
      <c r="TN68" s="7"/>
      <c r="TO68" s="7"/>
      <c r="TP68" s="7"/>
      <c r="TQ68" s="7"/>
      <c r="TR68" s="7"/>
      <c r="TS68" s="7"/>
      <c r="TT68" s="7"/>
      <c r="TU68" s="7"/>
      <c r="TV68" s="7"/>
      <c r="TW68" s="7"/>
      <c r="TX68" s="7"/>
      <c r="TY68" s="7"/>
      <c r="TZ68" s="7"/>
      <c r="UA68" s="7"/>
      <c r="UB68" s="7"/>
      <c r="UC68" s="7"/>
      <c r="UD68" s="7"/>
      <c r="UE68" s="7"/>
      <c r="UF68" s="7"/>
      <c r="UG68" s="7"/>
      <c r="UH68" s="7"/>
      <c r="UI68" s="7"/>
      <c r="UJ68" s="7"/>
      <c r="UK68" s="7"/>
      <c r="UL68" s="7"/>
      <c r="UM68" s="7"/>
      <c r="UN68" s="7"/>
      <c r="UO68" s="7"/>
      <c r="UP68" s="7"/>
      <c r="UQ68" s="7"/>
      <c r="UR68" s="7"/>
      <c r="US68" s="7"/>
      <c r="UT68" s="7"/>
      <c r="UU68" s="7"/>
      <c r="UV68" s="7"/>
      <c r="UW68" s="7"/>
      <c r="UX68" s="7"/>
      <c r="UY68" s="7"/>
      <c r="UZ68" s="7"/>
      <c r="VA68" s="7"/>
      <c r="VB68" s="7"/>
      <c r="VC68" s="7"/>
      <c r="VD68" s="7"/>
      <c r="VE68" s="7"/>
      <c r="VF68" s="7"/>
      <c r="VG68" s="7"/>
      <c r="VH68" s="7"/>
      <c r="VI68" s="7"/>
      <c r="VJ68" s="7"/>
      <c r="VK68" s="7"/>
      <c r="VL68" s="7"/>
      <c r="VM68" s="7"/>
      <c r="VN68" s="7"/>
      <c r="VO68" s="7"/>
      <c r="VP68" s="7"/>
      <c r="VQ68" s="7"/>
      <c r="VR68" s="7"/>
      <c r="VS68" s="7"/>
      <c r="VT68" s="7"/>
      <c r="VU68" s="7"/>
      <c r="VV68" s="7"/>
      <c r="VW68" s="7"/>
      <c r="VX68" s="7"/>
      <c r="VY68" s="7"/>
      <c r="VZ68" s="7"/>
      <c r="WA68" s="7"/>
      <c r="WB68" s="7"/>
      <c r="WC68" s="7"/>
      <c r="WD68" s="7"/>
      <c r="WE68" s="7"/>
      <c r="WF68" s="7"/>
      <c r="WG68" s="7"/>
      <c r="WH68" s="7"/>
      <c r="WI68" s="7"/>
      <c r="WJ68" s="7"/>
      <c r="WK68" s="7"/>
      <c r="WL68" s="7"/>
      <c r="WM68" s="7"/>
      <c r="WN68" s="7"/>
      <c r="WO68" s="7"/>
      <c r="WP68" s="7"/>
      <c r="WQ68" s="7"/>
      <c r="WR68" s="7"/>
      <c r="WS68" s="7"/>
      <c r="WT68" s="7"/>
      <c r="WU68" s="7"/>
      <c r="WV68" s="7"/>
      <c r="WW68" s="7"/>
      <c r="WX68" s="7"/>
      <c r="WY68" s="7"/>
      <c r="WZ68" s="7"/>
      <c r="XA68" s="7"/>
      <c r="XB68" s="7"/>
      <c r="XC68" s="7"/>
      <c r="XD68" s="7"/>
      <c r="XE68" s="7"/>
      <c r="XF68" s="7"/>
      <c r="XG68" s="7"/>
      <c r="XH68" s="7"/>
      <c r="XI68" s="7"/>
      <c r="XJ68" s="7"/>
      <c r="XK68" s="7"/>
      <c r="XL68" s="7"/>
      <c r="XM68" s="7"/>
      <c r="XN68" s="7"/>
      <c r="XO68" s="7"/>
      <c r="XP68" s="7"/>
      <c r="XQ68" s="7"/>
      <c r="XR68" s="7"/>
      <c r="XS68" s="7"/>
      <c r="XT68" s="7"/>
      <c r="XU68" s="7"/>
      <c r="XV68" s="7"/>
      <c r="XW68" s="7"/>
      <c r="XX68" s="7"/>
      <c r="XY68" s="7"/>
      <c r="XZ68" s="7"/>
      <c r="YA68" s="7"/>
      <c r="YB68" s="7"/>
      <c r="YC68" s="7"/>
      <c r="YD68" s="7"/>
      <c r="YE68" s="7"/>
      <c r="YF68" s="7"/>
      <c r="YG68" s="7"/>
      <c r="YH68" s="7"/>
      <c r="YI68" s="7"/>
      <c r="YJ68" s="7"/>
      <c r="YK68" s="7"/>
      <c r="YL68" s="7"/>
      <c r="YM68" s="7"/>
      <c r="YN68" s="7"/>
      <c r="YO68" s="7"/>
      <c r="YP68" s="7"/>
      <c r="YQ68" s="7"/>
      <c r="YR68" s="7"/>
      <c r="YS68" s="7"/>
      <c r="YT68" s="7"/>
      <c r="YU68" s="7"/>
      <c r="YV68" s="7"/>
      <c r="YW68" s="7"/>
      <c r="YX68" s="7"/>
      <c r="YY68" s="7"/>
      <c r="YZ68" s="7"/>
      <c r="ZA68" s="7"/>
      <c r="ZB68" s="7"/>
      <c r="ZC68" s="7"/>
      <c r="ZD68" s="7"/>
      <c r="ZE68" s="7"/>
      <c r="ZF68" s="7"/>
      <c r="ZG68" s="7"/>
      <c r="ZH68" s="7"/>
      <c r="ZI68" s="7"/>
      <c r="ZJ68" s="7"/>
      <c r="ZK68" s="7"/>
      <c r="ZL68" s="7"/>
      <c r="ZM68" s="7"/>
      <c r="ZN68" s="7"/>
      <c r="ZO68" s="7"/>
      <c r="ZP68" s="7"/>
      <c r="ZQ68" s="7"/>
      <c r="ZR68" s="7"/>
      <c r="ZS68" s="7"/>
      <c r="ZT68" s="7"/>
      <c r="ZU68" s="7"/>
      <c r="ZV68" s="7"/>
      <c r="ZW68" s="7"/>
      <c r="ZX68" s="7"/>
      <c r="ZY68" s="7"/>
      <c r="ZZ68" s="7"/>
    </row>
    <row r="69" spans="1:702" x14ac:dyDescent="0.2">
      <c r="A69" s="3" t="s">
        <v>54</v>
      </c>
      <c r="B69" s="17"/>
      <c r="C69" s="16">
        <f t="shared" si="4"/>
        <v>0</v>
      </c>
      <c r="D69" s="21">
        <f t="shared" si="5"/>
        <v>0</v>
      </c>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c r="SK69" s="7"/>
      <c r="SL69" s="7"/>
      <c r="SM69" s="7"/>
      <c r="SN69" s="7"/>
      <c r="SO69" s="7"/>
      <c r="SP69" s="7"/>
      <c r="SQ69" s="7"/>
      <c r="SR69" s="7"/>
      <c r="SS69" s="7"/>
      <c r="ST69" s="7"/>
      <c r="SU69" s="7"/>
      <c r="SV69" s="7"/>
      <c r="SW69" s="7"/>
      <c r="SX69" s="7"/>
      <c r="SY69" s="7"/>
      <c r="SZ69" s="7"/>
      <c r="TA69" s="7"/>
      <c r="TB69" s="7"/>
      <c r="TC69" s="7"/>
      <c r="TD69" s="7"/>
      <c r="TE69" s="7"/>
      <c r="TF69" s="7"/>
      <c r="TG69" s="7"/>
      <c r="TH69" s="7"/>
      <c r="TI69" s="7"/>
      <c r="TJ69" s="7"/>
      <c r="TK69" s="7"/>
      <c r="TL69" s="7"/>
      <c r="TM69" s="7"/>
      <c r="TN69" s="7"/>
      <c r="TO69" s="7"/>
      <c r="TP69" s="7"/>
      <c r="TQ69" s="7"/>
      <c r="TR69" s="7"/>
      <c r="TS69" s="7"/>
      <c r="TT69" s="7"/>
      <c r="TU69" s="7"/>
      <c r="TV69" s="7"/>
      <c r="TW69" s="7"/>
      <c r="TX69" s="7"/>
      <c r="TY69" s="7"/>
      <c r="TZ69" s="7"/>
      <c r="UA69" s="7"/>
      <c r="UB69" s="7"/>
      <c r="UC69" s="7"/>
      <c r="UD69" s="7"/>
      <c r="UE69" s="7"/>
      <c r="UF69" s="7"/>
      <c r="UG69" s="7"/>
      <c r="UH69" s="7"/>
      <c r="UI69" s="7"/>
      <c r="UJ69" s="7"/>
      <c r="UK69" s="7"/>
      <c r="UL69" s="7"/>
      <c r="UM69" s="7"/>
      <c r="UN69" s="7"/>
      <c r="UO69" s="7"/>
      <c r="UP69" s="7"/>
      <c r="UQ69" s="7"/>
      <c r="UR69" s="7"/>
      <c r="US69" s="7"/>
      <c r="UT69" s="7"/>
      <c r="UU69" s="7"/>
      <c r="UV69" s="7"/>
      <c r="UW69" s="7"/>
      <c r="UX69" s="7"/>
      <c r="UY69" s="7"/>
      <c r="UZ69" s="7"/>
      <c r="VA69" s="7"/>
      <c r="VB69" s="7"/>
      <c r="VC69" s="7"/>
      <c r="VD69" s="7"/>
      <c r="VE69" s="7"/>
      <c r="VF69" s="7"/>
      <c r="VG69" s="7"/>
      <c r="VH69" s="7"/>
      <c r="VI69" s="7"/>
      <c r="VJ69" s="7"/>
      <c r="VK69" s="7"/>
      <c r="VL69" s="7"/>
      <c r="VM69" s="7"/>
      <c r="VN69" s="7"/>
      <c r="VO69" s="7"/>
      <c r="VP69" s="7"/>
      <c r="VQ69" s="7"/>
      <c r="VR69" s="7"/>
      <c r="VS69" s="7"/>
      <c r="VT69" s="7"/>
      <c r="VU69" s="7"/>
      <c r="VV69" s="7"/>
      <c r="VW69" s="7"/>
      <c r="VX69" s="7"/>
      <c r="VY69" s="7"/>
      <c r="VZ69" s="7"/>
      <c r="WA69" s="7"/>
      <c r="WB69" s="7"/>
      <c r="WC69" s="7"/>
      <c r="WD69" s="7"/>
      <c r="WE69" s="7"/>
      <c r="WF69" s="7"/>
      <c r="WG69" s="7"/>
      <c r="WH69" s="7"/>
      <c r="WI69" s="7"/>
      <c r="WJ69" s="7"/>
      <c r="WK69" s="7"/>
      <c r="WL69" s="7"/>
      <c r="WM69" s="7"/>
      <c r="WN69" s="7"/>
      <c r="WO69" s="7"/>
      <c r="WP69" s="7"/>
      <c r="WQ69" s="7"/>
      <c r="WR69" s="7"/>
      <c r="WS69" s="7"/>
      <c r="WT69" s="7"/>
      <c r="WU69" s="7"/>
      <c r="WV69" s="7"/>
      <c r="WW69" s="7"/>
      <c r="WX69" s="7"/>
      <c r="WY69" s="7"/>
      <c r="WZ69" s="7"/>
      <c r="XA69" s="7"/>
      <c r="XB69" s="7"/>
      <c r="XC69" s="7"/>
      <c r="XD69" s="7"/>
      <c r="XE69" s="7"/>
      <c r="XF69" s="7"/>
      <c r="XG69" s="7"/>
      <c r="XH69" s="7"/>
      <c r="XI69" s="7"/>
      <c r="XJ69" s="7"/>
      <c r="XK69" s="7"/>
      <c r="XL69" s="7"/>
      <c r="XM69" s="7"/>
      <c r="XN69" s="7"/>
      <c r="XO69" s="7"/>
      <c r="XP69" s="7"/>
      <c r="XQ69" s="7"/>
      <c r="XR69" s="7"/>
      <c r="XS69" s="7"/>
      <c r="XT69" s="7"/>
      <c r="XU69" s="7"/>
      <c r="XV69" s="7"/>
      <c r="XW69" s="7"/>
      <c r="XX69" s="7"/>
      <c r="XY69" s="7"/>
      <c r="XZ69" s="7"/>
      <c r="YA69" s="7"/>
      <c r="YB69" s="7"/>
      <c r="YC69" s="7"/>
      <c r="YD69" s="7"/>
      <c r="YE69" s="7"/>
      <c r="YF69" s="7"/>
      <c r="YG69" s="7"/>
      <c r="YH69" s="7"/>
      <c r="YI69" s="7"/>
      <c r="YJ69" s="7"/>
      <c r="YK69" s="7"/>
      <c r="YL69" s="7"/>
      <c r="YM69" s="7"/>
      <c r="YN69" s="7"/>
      <c r="YO69" s="7"/>
      <c r="YP69" s="7"/>
      <c r="YQ69" s="7"/>
      <c r="YR69" s="7"/>
      <c r="YS69" s="7"/>
      <c r="YT69" s="7"/>
      <c r="YU69" s="7"/>
      <c r="YV69" s="7"/>
      <c r="YW69" s="7"/>
      <c r="YX69" s="7"/>
      <c r="YY69" s="7"/>
      <c r="YZ69" s="7"/>
      <c r="ZA69" s="7"/>
      <c r="ZB69" s="7"/>
      <c r="ZC69" s="7"/>
      <c r="ZD69" s="7"/>
      <c r="ZE69" s="7"/>
      <c r="ZF69" s="7"/>
      <c r="ZG69" s="7"/>
      <c r="ZH69" s="7"/>
      <c r="ZI69" s="7"/>
      <c r="ZJ69" s="7"/>
      <c r="ZK69" s="7"/>
      <c r="ZL69" s="7"/>
      <c r="ZM69" s="7"/>
      <c r="ZN69" s="7"/>
      <c r="ZO69" s="7"/>
      <c r="ZP69" s="7"/>
      <c r="ZQ69" s="7"/>
      <c r="ZR69" s="7"/>
      <c r="ZS69" s="7"/>
      <c r="ZT69" s="7"/>
      <c r="ZU69" s="7"/>
      <c r="ZV69" s="7"/>
      <c r="ZW69" s="7"/>
      <c r="ZX69" s="7"/>
      <c r="ZY69" s="7"/>
      <c r="ZZ69" s="7"/>
    </row>
    <row r="70" spans="1:702" x14ac:dyDescent="0.2">
      <c r="A70" s="3" t="s">
        <v>33</v>
      </c>
      <c r="B70" s="17"/>
      <c r="C70" s="16">
        <f t="shared" si="4"/>
        <v>0</v>
      </c>
      <c r="D70" s="21">
        <f t="shared" si="5"/>
        <v>0</v>
      </c>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c r="ZE70" s="7"/>
      <c r="ZF70" s="7"/>
      <c r="ZG70" s="7"/>
      <c r="ZH70" s="7"/>
      <c r="ZI70" s="7"/>
      <c r="ZJ70" s="7"/>
      <c r="ZK70" s="7"/>
      <c r="ZL70" s="7"/>
      <c r="ZM70" s="7"/>
      <c r="ZN70" s="7"/>
      <c r="ZO70" s="7"/>
      <c r="ZP70" s="7"/>
      <c r="ZQ70" s="7"/>
      <c r="ZR70" s="7"/>
      <c r="ZS70" s="7"/>
      <c r="ZT70" s="7"/>
      <c r="ZU70" s="7"/>
      <c r="ZV70" s="7"/>
      <c r="ZW70" s="7"/>
      <c r="ZX70" s="7"/>
      <c r="ZY70" s="7"/>
      <c r="ZZ70" s="7"/>
    </row>
    <row r="71" spans="1:702" x14ac:dyDescent="0.2">
      <c r="A71" s="50" t="str">
        <f>"Total "&amp;A62</f>
        <v>Total TRANSPORTATION/month</v>
      </c>
      <c r="B71" s="51">
        <f>SUM(B63:B70)</f>
        <v>0</v>
      </c>
      <c r="C71" s="51">
        <f>SUM(C63:C70)</f>
        <v>0</v>
      </c>
      <c r="D71" s="51">
        <f t="shared" si="5"/>
        <v>0</v>
      </c>
    </row>
    <row r="72" spans="1:702" x14ac:dyDescent="0.2">
      <c r="B72" s="19"/>
      <c r="C72" s="20"/>
      <c r="D72" s="19"/>
    </row>
    <row r="73" spans="1:702" ht="12.75" thickBot="1" x14ac:dyDescent="0.25">
      <c r="A73" s="39" t="s">
        <v>55</v>
      </c>
      <c r="B73" s="40" t="s">
        <v>6</v>
      </c>
      <c r="C73" s="40" t="s">
        <v>7</v>
      </c>
      <c r="D73" s="41" t="s">
        <v>8</v>
      </c>
    </row>
    <row r="74" spans="1:702" x14ac:dyDescent="0.2">
      <c r="A74" s="3" t="s">
        <v>89</v>
      </c>
      <c r="B74" s="15"/>
      <c r="C74" s="16">
        <f>SUM(G74:ZZ74)</f>
        <v>0</v>
      </c>
      <c r="D74" s="21">
        <f t="shared" ref="D74:D79" si="6">B74-C74</f>
        <v>0</v>
      </c>
      <c r="F74" s="22"/>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c r="QC74" s="7"/>
      <c r="QD74" s="7"/>
      <c r="QE74" s="7"/>
      <c r="QF74" s="7"/>
      <c r="QG74" s="7"/>
      <c r="QH74" s="7"/>
      <c r="QI74" s="7"/>
      <c r="QJ74" s="7"/>
      <c r="QK74" s="7"/>
      <c r="QL74" s="7"/>
      <c r="QM74" s="7"/>
      <c r="QN74" s="7"/>
      <c r="QO74" s="7"/>
      <c r="QP74" s="7"/>
      <c r="QQ74" s="7"/>
      <c r="QR74" s="7"/>
      <c r="QS74" s="7"/>
      <c r="QT74" s="7"/>
      <c r="QU74" s="7"/>
      <c r="QV74" s="7"/>
      <c r="QW74" s="7"/>
      <c r="QX74" s="7"/>
      <c r="QY74" s="7"/>
      <c r="QZ74" s="7"/>
      <c r="RA74" s="7"/>
      <c r="RB74" s="7"/>
      <c r="RC74" s="7"/>
      <c r="RD74" s="7"/>
      <c r="RE74" s="7"/>
      <c r="RF74" s="7"/>
      <c r="RG74" s="7"/>
      <c r="RH74" s="7"/>
      <c r="RI74" s="7"/>
      <c r="RJ74" s="7"/>
      <c r="RK74" s="7"/>
      <c r="RL74" s="7"/>
      <c r="RM74" s="7"/>
      <c r="RN74" s="7"/>
      <c r="RO74" s="7"/>
      <c r="RP74" s="7"/>
      <c r="RQ74" s="7"/>
      <c r="RR74" s="7"/>
      <c r="RS74" s="7"/>
      <c r="RT74" s="7"/>
      <c r="RU74" s="7"/>
      <c r="RV74" s="7"/>
      <c r="RW74" s="7"/>
      <c r="RX74" s="7"/>
      <c r="RY74" s="7"/>
      <c r="RZ74" s="7"/>
      <c r="SA74" s="7"/>
      <c r="SB74" s="7"/>
      <c r="SC74" s="7"/>
      <c r="SD74" s="7"/>
      <c r="SE74" s="7"/>
      <c r="SF74" s="7"/>
      <c r="SG74" s="7"/>
      <c r="SH74" s="7"/>
      <c r="SI74" s="7"/>
      <c r="SJ74" s="7"/>
      <c r="SK74" s="7"/>
      <c r="SL74" s="7"/>
      <c r="SM74" s="7"/>
      <c r="SN74" s="7"/>
      <c r="SO74" s="7"/>
      <c r="SP74" s="7"/>
      <c r="SQ74" s="7"/>
      <c r="SR74" s="7"/>
      <c r="SS74" s="7"/>
      <c r="ST74" s="7"/>
      <c r="SU74" s="7"/>
      <c r="SV74" s="7"/>
      <c r="SW74" s="7"/>
      <c r="SX74" s="7"/>
      <c r="SY74" s="7"/>
      <c r="SZ74" s="7"/>
      <c r="TA74" s="7"/>
      <c r="TB74" s="7"/>
      <c r="TC74" s="7"/>
      <c r="TD74" s="7"/>
      <c r="TE74" s="7"/>
      <c r="TF74" s="7"/>
      <c r="TG74" s="7"/>
      <c r="TH74" s="7"/>
      <c r="TI74" s="7"/>
      <c r="TJ74" s="7"/>
      <c r="TK74" s="7"/>
      <c r="TL74" s="7"/>
      <c r="TM74" s="7"/>
      <c r="TN74" s="7"/>
      <c r="TO74" s="7"/>
      <c r="TP74" s="7"/>
      <c r="TQ74" s="7"/>
      <c r="TR74" s="7"/>
      <c r="TS74" s="7"/>
      <c r="TT74" s="7"/>
      <c r="TU74" s="7"/>
      <c r="TV74" s="7"/>
      <c r="TW74" s="7"/>
      <c r="TX74" s="7"/>
      <c r="TY74" s="7"/>
      <c r="TZ74" s="7"/>
      <c r="UA74" s="7"/>
      <c r="UB74" s="7"/>
      <c r="UC74" s="7"/>
      <c r="UD74" s="7"/>
      <c r="UE74" s="7"/>
      <c r="UF74" s="7"/>
      <c r="UG74" s="7"/>
      <c r="UH74" s="7"/>
      <c r="UI74" s="7"/>
      <c r="UJ74" s="7"/>
      <c r="UK74" s="7"/>
      <c r="UL74" s="7"/>
      <c r="UM74" s="7"/>
      <c r="UN74" s="7"/>
      <c r="UO74" s="7"/>
      <c r="UP74" s="7"/>
      <c r="UQ74" s="7"/>
      <c r="UR74" s="7"/>
      <c r="US74" s="7"/>
      <c r="UT74" s="7"/>
      <c r="UU74" s="7"/>
      <c r="UV74" s="7"/>
      <c r="UW74" s="7"/>
      <c r="UX74" s="7"/>
      <c r="UY74" s="7"/>
      <c r="UZ74" s="7"/>
      <c r="VA74" s="7"/>
      <c r="VB74" s="7"/>
      <c r="VC74" s="7"/>
      <c r="VD74" s="7"/>
      <c r="VE74" s="7"/>
      <c r="VF74" s="7"/>
      <c r="VG74" s="7"/>
      <c r="VH74" s="7"/>
      <c r="VI74" s="7"/>
      <c r="VJ74" s="7"/>
      <c r="VK74" s="7"/>
      <c r="VL74" s="7"/>
      <c r="VM74" s="7"/>
      <c r="VN74" s="7"/>
      <c r="VO74" s="7"/>
      <c r="VP74" s="7"/>
      <c r="VQ74" s="7"/>
      <c r="VR74" s="7"/>
      <c r="VS74" s="7"/>
      <c r="VT74" s="7"/>
      <c r="VU74" s="7"/>
      <c r="VV74" s="7"/>
      <c r="VW74" s="7"/>
      <c r="VX74" s="7"/>
      <c r="VY74" s="7"/>
      <c r="VZ74" s="7"/>
      <c r="WA74" s="7"/>
      <c r="WB74" s="7"/>
      <c r="WC74" s="7"/>
      <c r="WD74" s="7"/>
      <c r="WE74" s="7"/>
      <c r="WF74" s="7"/>
      <c r="WG74" s="7"/>
      <c r="WH74" s="7"/>
      <c r="WI74" s="7"/>
      <c r="WJ74" s="7"/>
      <c r="WK74" s="7"/>
      <c r="WL74" s="7"/>
      <c r="WM74" s="7"/>
      <c r="WN74" s="7"/>
      <c r="WO74" s="7"/>
      <c r="WP74" s="7"/>
      <c r="WQ74" s="7"/>
      <c r="WR74" s="7"/>
      <c r="WS74" s="7"/>
      <c r="WT74" s="7"/>
      <c r="WU74" s="7"/>
      <c r="WV74" s="7"/>
      <c r="WW74" s="7"/>
      <c r="WX74" s="7"/>
      <c r="WY74" s="7"/>
      <c r="WZ74" s="7"/>
      <c r="XA74" s="7"/>
      <c r="XB74" s="7"/>
      <c r="XC74" s="7"/>
      <c r="XD74" s="7"/>
      <c r="XE74" s="7"/>
      <c r="XF74" s="7"/>
      <c r="XG74" s="7"/>
      <c r="XH74" s="7"/>
      <c r="XI74" s="7"/>
      <c r="XJ74" s="7"/>
      <c r="XK74" s="7"/>
      <c r="XL74" s="7"/>
      <c r="XM74" s="7"/>
      <c r="XN74" s="7"/>
      <c r="XO74" s="7"/>
      <c r="XP74" s="7"/>
      <c r="XQ74" s="7"/>
      <c r="XR74" s="7"/>
      <c r="XS74" s="7"/>
      <c r="XT74" s="7"/>
      <c r="XU74" s="7"/>
      <c r="XV74" s="7"/>
      <c r="XW74" s="7"/>
      <c r="XX74" s="7"/>
      <c r="XY74" s="7"/>
      <c r="XZ74" s="7"/>
      <c r="YA74" s="7"/>
      <c r="YB74" s="7"/>
      <c r="YC74" s="7"/>
      <c r="YD74" s="7"/>
      <c r="YE74" s="7"/>
      <c r="YF74" s="7"/>
      <c r="YG74" s="7"/>
      <c r="YH74" s="7"/>
      <c r="YI74" s="7"/>
      <c r="YJ74" s="7"/>
      <c r="YK74" s="7"/>
      <c r="YL74" s="7"/>
      <c r="YM74" s="7"/>
      <c r="YN74" s="7"/>
      <c r="YO74" s="7"/>
      <c r="YP74" s="7"/>
      <c r="YQ74" s="7"/>
      <c r="YR74" s="7"/>
      <c r="YS74" s="7"/>
      <c r="YT74" s="7"/>
      <c r="YU74" s="7"/>
      <c r="YV74" s="7"/>
      <c r="YW74" s="7"/>
      <c r="YX74" s="7"/>
      <c r="YY74" s="7"/>
      <c r="YZ74" s="7"/>
      <c r="ZA74" s="7"/>
      <c r="ZB74" s="7"/>
      <c r="ZC74" s="7"/>
      <c r="ZD74" s="7"/>
      <c r="ZE74" s="7"/>
      <c r="ZF74" s="7"/>
      <c r="ZG74" s="7"/>
      <c r="ZH74" s="7"/>
      <c r="ZI74" s="7"/>
      <c r="ZJ74" s="7"/>
      <c r="ZK74" s="7"/>
      <c r="ZL74" s="7"/>
      <c r="ZM74" s="7"/>
      <c r="ZN74" s="7"/>
      <c r="ZO74" s="7"/>
      <c r="ZP74" s="7"/>
      <c r="ZQ74" s="7"/>
      <c r="ZR74" s="7"/>
      <c r="ZS74" s="7"/>
      <c r="ZT74" s="7"/>
      <c r="ZU74" s="7"/>
      <c r="ZV74" s="7"/>
      <c r="ZW74" s="7"/>
      <c r="ZX74" s="7"/>
      <c r="ZY74" s="7"/>
      <c r="ZZ74" s="7"/>
    </row>
    <row r="75" spans="1:702" x14ac:dyDescent="0.2">
      <c r="A75" s="12" t="s">
        <v>56</v>
      </c>
      <c r="B75" s="17"/>
      <c r="C75" s="16">
        <f>SUM(G75:ZZ75)</f>
        <v>0</v>
      </c>
      <c r="D75" s="21">
        <f t="shared" si="6"/>
        <v>0</v>
      </c>
      <c r="F75" s="22"/>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c r="OG75" s="7"/>
      <c r="OH75" s="7"/>
      <c r="OI75" s="7"/>
      <c r="OJ75" s="7"/>
      <c r="OK75" s="7"/>
      <c r="OL75" s="7"/>
      <c r="OM75" s="7"/>
      <c r="ON75" s="7"/>
      <c r="OO75" s="7"/>
      <c r="OP75" s="7"/>
      <c r="OQ75" s="7"/>
      <c r="OR75" s="7"/>
      <c r="OS75" s="7"/>
      <c r="OT75" s="7"/>
      <c r="OU75" s="7"/>
      <c r="OV75" s="7"/>
      <c r="OW75" s="7"/>
      <c r="OX75" s="7"/>
      <c r="OY75" s="7"/>
      <c r="OZ75" s="7"/>
      <c r="PA75" s="7"/>
      <c r="PB75" s="7"/>
      <c r="PC75" s="7"/>
      <c r="PD75" s="7"/>
      <c r="PE75" s="7"/>
      <c r="PF75" s="7"/>
      <c r="PG75" s="7"/>
      <c r="PH75" s="7"/>
      <c r="PI75" s="7"/>
      <c r="PJ75" s="7"/>
      <c r="PK75" s="7"/>
      <c r="PL75" s="7"/>
      <c r="PM75" s="7"/>
      <c r="PN75" s="7"/>
      <c r="PO75" s="7"/>
      <c r="PP75" s="7"/>
      <c r="PQ75" s="7"/>
      <c r="PR75" s="7"/>
      <c r="PS75" s="7"/>
      <c r="PT75" s="7"/>
      <c r="PU75" s="7"/>
      <c r="PV75" s="7"/>
      <c r="PW75" s="7"/>
      <c r="PX75" s="7"/>
      <c r="PY75" s="7"/>
      <c r="PZ75" s="7"/>
      <c r="QA75" s="7"/>
      <c r="QB75" s="7"/>
      <c r="QC75" s="7"/>
      <c r="QD75" s="7"/>
      <c r="QE75" s="7"/>
      <c r="QF75" s="7"/>
      <c r="QG75" s="7"/>
      <c r="QH75" s="7"/>
      <c r="QI75" s="7"/>
      <c r="QJ75" s="7"/>
      <c r="QK75" s="7"/>
      <c r="QL75" s="7"/>
      <c r="QM75" s="7"/>
      <c r="QN75" s="7"/>
      <c r="QO75" s="7"/>
      <c r="QP75" s="7"/>
      <c r="QQ75" s="7"/>
      <c r="QR75" s="7"/>
      <c r="QS75" s="7"/>
      <c r="QT75" s="7"/>
      <c r="QU75" s="7"/>
      <c r="QV75" s="7"/>
      <c r="QW75" s="7"/>
      <c r="QX75" s="7"/>
      <c r="QY75" s="7"/>
      <c r="QZ75" s="7"/>
      <c r="RA75" s="7"/>
      <c r="RB75" s="7"/>
      <c r="RC75" s="7"/>
      <c r="RD75" s="7"/>
      <c r="RE75" s="7"/>
      <c r="RF75" s="7"/>
      <c r="RG75" s="7"/>
      <c r="RH75" s="7"/>
      <c r="RI75" s="7"/>
      <c r="RJ75" s="7"/>
      <c r="RK75" s="7"/>
      <c r="RL75" s="7"/>
      <c r="RM75" s="7"/>
      <c r="RN75" s="7"/>
      <c r="RO75" s="7"/>
      <c r="RP75" s="7"/>
      <c r="RQ75" s="7"/>
      <c r="RR75" s="7"/>
      <c r="RS75" s="7"/>
      <c r="RT75" s="7"/>
      <c r="RU75" s="7"/>
      <c r="RV75" s="7"/>
      <c r="RW75" s="7"/>
      <c r="RX75" s="7"/>
      <c r="RY75" s="7"/>
      <c r="RZ75" s="7"/>
      <c r="SA75" s="7"/>
      <c r="SB75" s="7"/>
      <c r="SC75" s="7"/>
      <c r="SD75" s="7"/>
      <c r="SE75" s="7"/>
      <c r="SF75" s="7"/>
      <c r="SG75" s="7"/>
      <c r="SH75" s="7"/>
      <c r="SI75" s="7"/>
      <c r="SJ75" s="7"/>
      <c r="SK75" s="7"/>
      <c r="SL75" s="7"/>
      <c r="SM75" s="7"/>
      <c r="SN75" s="7"/>
      <c r="SO75" s="7"/>
      <c r="SP75" s="7"/>
      <c r="SQ75" s="7"/>
      <c r="SR75" s="7"/>
      <c r="SS75" s="7"/>
      <c r="ST75" s="7"/>
      <c r="SU75" s="7"/>
      <c r="SV75" s="7"/>
      <c r="SW75" s="7"/>
      <c r="SX75" s="7"/>
      <c r="SY75" s="7"/>
      <c r="SZ75" s="7"/>
      <c r="TA75" s="7"/>
      <c r="TB75" s="7"/>
      <c r="TC75" s="7"/>
      <c r="TD75" s="7"/>
      <c r="TE75" s="7"/>
      <c r="TF75" s="7"/>
      <c r="TG75" s="7"/>
      <c r="TH75" s="7"/>
      <c r="TI75" s="7"/>
      <c r="TJ75" s="7"/>
      <c r="TK75" s="7"/>
      <c r="TL75" s="7"/>
      <c r="TM75" s="7"/>
      <c r="TN75" s="7"/>
      <c r="TO75" s="7"/>
      <c r="TP75" s="7"/>
      <c r="TQ75" s="7"/>
      <c r="TR75" s="7"/>
      <c r="TS75" s="7"/>
      <c r="TT75" s="7"/>
      <c r="TU75" s="7"/>
      <c r="TV75" s="7"/>
      <c r="TW75" s="7"/>
      <c r="TX75" s="7"/>
      <c r="TY75" s="7"/>
      <c r="TZ75" s="7"/>
      <c r="UA75" s="7"/>
      <c r="UB75" s="7"/>
      <c r="UC75" s="7"/>
      <c r="UD75" s="7"/>
      <c r="UE75" s="7"/>
      <c r="UF75" s="7"/>
      <c r="UG75" s="7"/>
      <c r="UH75" s="7"/>
      <c r="UI75" s="7"/>
      <c r="UJ75" s="7"/>
      <c r="UK75" s="7"/>
      <c r="UL75" s="7"/>
      <c r="UM75" s="7"/>
      <c r="UN75" s="7"/>
      <c r="UO75" s="7"/>
      <c r="UP75" s="7"/>
      <c r="UQ75" s="7"/>
      <c r="UR75" s="7"/>
      <c r="US75" s="7"/>
      <c r="UT75" s="7"/>
      <c r="UU75" s="7"/>
      <c r="UV75" s="7"/>
      <c r="UW75" s="7"/>
      <c r="UX75" s="7"/>
      <c r="UY75" s="7"/>
      <c r="UZ75" s="7"/>
      <c r="VA75" s="7"/>
      <c r="VB75" s="7"/>
      <c r="VC75" s="7"/>
      <c r="VD75" s="7"/>
      <c r="VE75" s="7"/>
      <c r="VF75" s="7"/>
      <c r="VG75" s="7"/>
      <c r="VH75" s="7"/>
      <c r="VI75" s="7"/>
      <c r="VJ75" s="7"/>
      <c r="VK75" s="7"/>
      <c r="VL75" s="7"/>
      <c r="VM75" s="7"/>
      <c r="VN75" s="7"/>
      <c r="VO75" s="7"/>
      <c r="VP75" s="7"/>
      <c r="VQ75" s="7"/>
      <c r="VR75" s="7"/>
      <c r="VS75" s="7"/>
      <c r="VT75" s="7"/>
      <c r="VU75" s="7"/>
      <c r="VV75" s="7"/>
      <c r="VW75" s="7"/>
      <c r="VX75" s="7"/>
      <c r="VY75" s="7"/>
      <c r="VZ75" s="7"/>
      <c r="WA75" s="7"/>
      <c r="WB75" s="7"/>
      <c r="WC75" s="7"/>
      <c r="WD75" s="7"/>
      <c r="WE75" s="7"/>
      <c r="WF75" s="7"/>
      <c r="WG75" s="7"/>
      <c r="WH75" s="7"/>
      <c r="WI75" s="7"/>
      <c r="WJ75" s="7"/>
      <c r="WK75" s="7"/>
      <c r="WL75" s="7"/>
      <c r="WM75" s="7"/>
      <c r="WN75" s="7"/>
      <c r="WO75" s="7"/>
      <c r="WP75" s="7"/>
      <c r="WQ75" s="7"/>
      <c r="WR75" s="7"/>
      <c r="WS75" s="7"/>
      <c r="WT75" s="7"/>
      <c r="WU75" s="7"/>
      <c r="WV75" s="7"/>
      <c r="WW75" s="7"/>
      <c r="WX75" s="7"/>
      <c r="WY75" s="7"/>
      <c r="WZ75" s="7"/>
      <c r="XA75" s="7"/>
      <c r="XB75" s="7"/>
      <c r="XC75" s="7"/>
      <c r="XD75" s="7"/>
      <c r="XE75" s="7"/>
      <c r="XF75" s="7"/>
      <c r="XG75" s="7"/>
      <c r="XH75" s="7"/>
      <c r="XI75" s="7"/>
      <c r="XJ75" s="7"/>
      <c r="XK75" s="7"/>
      <c r="XL75" s="7"/>
      <c r="XM75" s="7"/>
      <c r="XN75" s="7"/>
      <c r="XO75" s="7"/>
      <c r="XP75" s="7"/>
      <c r="XQ75" s="7"/>
      <c r="XR75" s="7"/>
      <c r="XS75" s="7"/>
      <c r="XT75" s="7"/>
      <c r="XU75" s="7"/>
      <c r="XV75" s="7"/>
      <c r="XW75" s="7"/>
      <c r="XX75" s="7"/>
      <c r="XY75" s="7"/>
      <c r="XZ75" s="7"/>
      <c r="YA75" s="7"/>
      <c r="YB75" s="7"/>
      <c r="YC75" s="7"/>
      <c r="YD75" s="7"/>
      <c r="YE75" s="7"/>
      <c r="YF75" s="7"/>
      <c r="YG75" s="7"/>
      <c r="YH75" s="7"/>
      <c r="YI75" s="7"/>
      <c r="YJ75" s="7"/>
      <c r="YK75" s="7"/>
      <c r="YL75" s="7"/>
      <c r="YM75" s="7"/>
      <c r="YN75" s="7"/>
      <c r="YO75" s="7"/>
      <c r="YP75" s="7"/>
      <c r="YQ75" s="7"/>
      <c r="YR75" s="7"/>
      <c r="YS75" s="7"/>
      <c r="YT75" s="7"/>
      <c r="YU75" s="7"/>
      <c r="YV75" s="7"/>
      <c r="YW75" s="7"/>
      <c r="YX75" s="7"/>
      <c r="YY75" s="7"/>
      <c r="YZ75" s="7"/>
      <c r="ZA75" s="7"/>
      <c r="ZB75" s="7"/>
      <c r="ZC75" s="7"/>
      <c r="ZD75" s="7"/>
      <c r="ZE75" s="7"/>
      <c r="ZF75" s="7"/>
      <c r="ZG75" s="7"/>
      <c r="ZH75" s="7"/>
      <c r="ZI75" s="7"/>
      <c r="ZJ75" s="7"/>
      <c r="ZK75" s="7"/>
      <c r="ZL75" s="7"/>
      <c r="ZM75" s="7"/>
      <c r="ZN75" s="7"/>
      <c r="ZO75" s="7"/>
      <c r="ZP75" s="7"/>
      <c r="ZQ75" s="7"/>
      <c r="ZR75" s="7"/>
      <c r="ZS75" s="7"/>
      <c r="ZT75" s="7"/>
      <c r="ZU75" s="7"/>
      <c r="ZV75" s="7"/>
      <c r="ZW75" s="7"/>
      <c r="ZX75" s="7"/>
      <c r="ZY75" s="7"/>
      <c r="ZZ75" s="7"/>
    </row>
    <row r="76" spans="1:702" x14ac:dyDescent="0.2">
      <c r="A76" s="12" t="s">
        <v>57</v>
      </c>
      <c r="B76" s="17"/>
      <c r="C76" s="16">
        <f>SUM(G76:ZZ76)</f>
        <v>0</v>
      </c>
      <c r="D76" s="21">
        <f t="shared" si="6"/>
        <v>0</v>
      </c>
      <c r="F76" s="22"/>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c r="OG76" s="7"/>
      <c r="OH76" s="7"/>
      <c r="OI76" s="7"/>
      <c r="OJ76" s="7"/>
      <c r="OK76" s="7"/>
      <c r="OL76" s="7"/>
      <c r="OM76" s="7"/>
      <c r="ON76" s="7"/>
      <c r="OO76" s="7"/>
      <c r="OP76" s="7"/>
      <c r="OQ76" s="7"/>
      <c r="OR76" s="7"/>
      <c r="OS76" s="7"/>
      <c r="OT76" s="7"/>
      <c r="OU76" s="7"/>
      <c r="OV76" s="7"/>
      <c r="OW76" s="7"/>
      <c r="OX76" s="7"/>
      <c r="OY76" s="7"/>
      <c r="OZ76" s="7"/>
      <c r="PA76" s="7"/>
      <c r="PB76" s="7"/>
      <c r="PC76" s="7"/>
      <c r="PD76" s="7"/>
      <c r="PE76" s="7"/>
      <c r="PF76" s="7"/>
      <c r="PG76" s="7"/>
      <c r="PH76" s="7"/>
      <c r="PI76" s="7"/>
      <c r="PJ76" s="7"/>
      <c r="PK76" s="7"/>
      <c r="PL76" s="7"/>
      <c r="PM76" s="7"/>
      <c r="PN76" s="7"/>
      <c r="PO76" s="7"/>
      <c r="PP76" s="7"/>
      <c r="PQ76" s="7"/>
      <c r="PR76" s="7"/>
      <c r="PS76" s="7"/>
      <c r="PT76" s="7"/>
      <c r="PU76" s="7"/>
      <c r="PV76" s="7"/>
      <c r="PW76" s="7"/>
      <c r="PX76" s="7"/>
      <c r="PY76" s="7"/>
      <c r="PZ76" s="7"/>
      <c r="QA76" s="7"/>
      <c r="QB76" s="7"/>
      <c r="QC76" s="7"/>
      <c r="QD76" s="7"/>
      <c r="QE76" s="7"/>
      <c r="QF76" s="7"/>
      <c r="QG76" s="7"/>
      <c r="QH76" s="7"/>
      <c r="QI76" s="7"/>
      <c r="QJ76" s="7"/>
      <c r="QK76" s="7"/>
      <c r="QL76" s="7"/>
      <c r="QM76" s="7"/>
      <c r="QN76" s="7"/>
      <c r="QO76" s="7"/>
      <c r="QP76" s="7"/>
      <c r="QQ76" s="7"/>
      <c r="QR76" s="7"/>
      <c r="QS76" s="7"/>
      <c r="QT76" s="7"/>
      <c r="QU76" s="7"/>
      <c r="QV76" s="7"/>
      <c r="QW76" s="7"/>
      <c r="QX76" s="7"/>
      <c r="QY76" s="7"/>
      <c r="QZ76" s="7"/>
      <c r="RA76" s="7"/>
      <c r="RB76" s="7"/>
      <c r="RC76" s="7"/>
      <c r="RD76" s="7"/>
      <c r="RE76" s="7"/>
      <c r="RF76" s="7"/>
      <c r="RG76" s="7"/>
      <c r="RH76" s="7"/>
      <c r="RI76" s="7"/>
      <c r="RJ76" s="7"/>
      <c r="RK76" s="7"/>
      <c r="RL76" s="7"/>
      <c r="RM76" s="7"/>
      <c r="RN76" s="7"/>
      <c r="RO76" s="7"/>
      <c r="RP76" s="7"/>
      <c r="RQ76" s="7"/>
      <c r="RR76" s="7"/>
      <c r="RS76" s="7"/>
      <c r="RT76" s="7"/>
      <c r="RU76" s="7"/>
      <c r="RV76" s="7"/>
      <c r="RW76" s="7"/>
      <c r="RX76" s="7"/>
      <c r="RY76" s="7"/>
      <c r="RZ76" s="7"/>
      <c r="SA76" s="7"/>
      <c r="SB76" s="7"/>
      <c r="SC76" s="7"/>
      <c r="SD76" s="7"/>
      <c r="SE76" s="7"/>
      <c r="SF76" s="7"/>
      <c r="SG76" s="7"/>
      <c r="SH76" s="7"/>
      <c r="SI76" s="7"/>
      <c r="SJ76" s="7"/>
      <c r="SK76" s="7"/>
      <c r="SL76" s="7"/>
      <c r="SM76" s="7"/>
      <c r="SN76" s="7"/>
      <c r="SO76" s="7"/>
      <c r="SP76" s="7"/>
      <c r="SQ76" s="7"/>
      <c r="SR76" s="7"/>
      <c r="SS76" s="7"/>
      <c r="ST76" s="7"/>
      <c r="SU76" s="7"/>
      <c r="SV76" s="7"/>
      <c r="SW76" s="7"/>
      <c r="SX76" s="7"/>
      <c r="SY76" s="7"/>
      <c r="SZ76" s="7"/>
      <c r="TA76" s="7"/>
      <c r="TB76" s="7"/>
      <c r="TC76" s="7"/>
      <c r="TD76" s="7"/>
      <c r="TE76" s="7"/>
      <c r="TF76" s="7"/>
      <c r="TG76" s="7"/>
      <c r="TH76" s="7"/>
      <c r="TI76" s="7"/>
      <c r="TJ76" s="7"/>
      <c r="TK76" s="7"/>
      <c r="TL76" s="7"/>
      <c r="TM76" s="7"/>
      <c r="TN76" s="7"/>
      <c r="TO76" s="7"/>
      <c r="TP76" s="7"/>
      <c r="TQ76" s="7"/>
      <c r="TR76" s="7"/>
      <c r="TS76" s="7"/>
      <c r="TT76" s="7"/>
      <c r="TU76" s="7"/>
      <c r="TV76" s="7"/>
      <c r="TW76" s="7"/>
      <c r="TX76" s="7"/>
      <c r="TY76" s="7"/>
      <c r="TZ76" s="7"/>
      <c r="UA76" s="7"/>
      <c r="UB76" s="7"/>
      <c r="UC76" s="7"/>
      <c r="UD76" s="7"/>
      <c r="UE76" s="7"/>
      <c r="UF76" s="7"/>
      <c r="UG76" s="7"/>
      <c r="UH76" s="7"/>
      <c r="UI76" s="7"/>
      <c r="UJ76" s="7"/>
      <c r="UK76" s="7"/>
      <c r="UL76" s="7"/>
      <c r="UM76" s="7"/>
      <c r="UN76" s="7"/>
      <c r="UO76" s="7"/>
      <c r="UP76" s="7"/>
      <c r="UQ76" s="7"/>
      <c r="UR76" s="7"/>
      <c r="US76" s="7"/>
      <c r="UT76" s="7"/>
      <c r="UU76" s="7"/>
      <c r="UV76" s="7"/>
      <c r="UW76" s="7"/>
      <c r="UX76" s="7"/>
      <c r="UY76" s="7"/>
      <c r="UZ76" s="7"/>
      <c r="VA76" s="7"/>
      <c r="VB76" s="7"/>
      <c r="VC76" s="7"/>
      <c r="VD76" s="7"/>
      <c r="VE76" s="7"/>
      <c r="VF76" s="7"/>
      <c r="VG76" s="7"/>
      <c r="VH76" s="7"/>
      <c r="VI76" s="7"/>
      <c r="VJ76" s="7"/>
      <c r="VK76" s="7"/>
      <c r="VL76" s="7"/>
      <c r="VM76" s="7"/>
      <c r="VN76" s="7"/>
      <c r="VO76" s="7"/>
      <c r="VP76" s="7"/>
      <c r="VQ76" s="7"/>
      <c r="VR76" s="7"/>
      <c r="VS76" s="7"/>
      <c r="VT76" s="7"/>
      <c r="VU76" s="7"/>
      <c r="VV76" s="7"/>
      <c r="VW76" s="7"/>
      <c r="VX76" s="7"/>
      <c r="VY76" s="7"/>
      <c r="VZ76" s="7"/>
      <c r="WA76" s="7"/>
      <c r="WB76" s="7"/>
      <c r="WC76" s="7"/>
      <c r="WD76" s="7"/>
      <c r="WE76" s="7"/>
      <c r="WF76" s="7"/>
      <c r="WG76" s="7"/>
      <c r="WH76" s="7"/>
      <c r="WI76" s="7"/>
      <c r="WJ76" s="7"/>
      <c r="WK76" s="7"/>
      <c r="WL76" s="7"/>
      <c r="WM76" s="7"/>
      <c r="WN76" s="7"/>
      <c r="WO76" s="7"/>
      <c r="WP76" s="7"/>
      <c r="WQ76" s="7"/>
      <c r="WR76" s="7"/>
      <c r="WS76" s="7"/>
      <c r="WT76" s="7"/>
      <c r="WU76" s="7"/>
      <c r="WV76" s="7"/>
      <c r="WW76" s="7"/>
      <c r="WX76" s="7"/>
      <c r="WY76" s="7"/>
      <c r="WZ76" s="7"/>
      <c r="XA76" s="7"/>
      <c r="XB76" s="7"/>
      <c r="XC76" s="7"/>
      <c r="XD76" s="7"/>
      <c r="XE76" s="7"/>
      <c r="XF76" s="7"/>
      <c r="XG76" s="7"/>
      <c r="XH76" s="7"/>
      <c r="XI76" s="7"/>
      <c r="XJ76" s="7"/>
      <c r="XK76" s="7"/>
      <c r="XL76" s="7"/>
      <c r="XM76" s="7"/>
      <c r="XN76" s="7"/>
      <c r="XO76" s="7"/>
      <c r="XP76" s="7"/>
      <c r="XQ76" s="7"/>
      <c r="XR76" s="7"/>
      <c r="XS76" s="7"/>
      <c r="XT76" s="7"/>
      <c r="XU76" s="7"/>
      <c r="XV76" s="7"/>
      <c r="XW76" s="7"/>
      <c r="XX76" s="7"/>
      <c r="XY76" s="7"/>
      <c r="XZ76" s="7"/>
      <c r="YA76" s="7"/>
      <c r="YB76" s="7"/>
      <c r="YC76" s="7"/>
      <c r="YD76" s="7"/>
      <c r="YE76" s="7"/>
      <c r="YF76" s="7"/>
      <c r="YG76" s="7"/>
      <c r="YH76" s="7"/>
      <c r="YI76" s="7"/>
      <c r="YJ76" s="7"/>
      <c r="YK76" s="7"/>
      <c r="YL76" s="7"/>
      <c r="YM76" s="7"/>
      <c r="YN76" s="7"/>
      <c r="YO76" s="7"/>
      <c r="YP76" s="7"/>
      <c r="YQ76" s="7"/>
      <c r="YR76" s="7"/>
      <c r="YS76" s="7"/>
      <c r="YT76" s="7"/>
      <c r="YU76" s="7"/>
      <c r="YV76" s="7"/>
      <c r="YW76" s="7"/>
      <c r="YX76" s="7"/>
      <c r="YY76" s="7"/>
      <c r="YZ76" s="7"/>
      <c r="ZA76" s="7"/>
      <c r="ZB76" s="7"/>
      <c r="ZC76" s="7"/>
      <c r="ZD76" s="7"/>
      <c r="ZE76" s="7"/>
      <c r="ZF76" s="7"/>
      <c r="ZG76" s="7"/>
      <c r="ZH76" s="7"/>
      <c r="ZI76" s="7"/>
      <c r="ZJ76" s="7"/>
      <c r="ZK76" s="7"/>
      <c r="ZL76" s="7"/>
      <c r="ZM76" s="7"/>
      <c r="ZN76" s="7"/>
      <c r="ZO76" s="7"/>
      <c r="ZP76" s="7"/>
      <c r="ZQ76" s="7"/>
      <c r="ZR76" s="7"/>
      <c r="ZS76" s="7"/>
      <c r="ZT76" s="7"/>
      <c r="ZU76" s="7"/>
      <c r="ZV76" s="7"/>
      <c r="ZW76" s="7"/>
      <c r="ZX76" s="7"/>
      <c r="ZY76" s="7"/>
      <c r="ZZ76" s="7"/>
    </row>
    <row r="77" spans="1:702" x14ac:dyDescent="0.2">
      <c r="A77" s="3" t="s">
        <v>58</v>
      </c>
      <c r="B77" s="17"/>
      <c r="C77" s="16">
        <f>SUM(G77:ZZ77)</f>
        <v>0</v>
      </c>
      <c r="D77" s="21">
        <f t="shared" si="6"/>
        <v>0</v>
      </c>
      <c r="F77" s="22"/>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c r="QP77" s="7"/>
      <c r="QQ77" s="7"/>
      <c r="QR77" s="7"/>
      <c r="QS77" s="7"/>
      <c r="QT77" s="7"/>
      <c r="QU77" s="7"/>
      <c r="QV77" s="7"/>
      <c r="QW77" s="7"/>
      <c r="QX77" s="7"/>
      <c r="QY77" s="7"/>
      <c r="QZ77" s="7"/>
      <c r="RA77" s="7"/>
      <c r="RB77" s="7"/>
      <c r="RC77" s="7"/>
      <c r="RD77" s="7"/>
      <c r="RE77" s="7"/>
      <c r="RF77" s="7"/>
      <c r="RG77" s="7"/>
      <c r="RH77" s="7"/>
      <c r="RI77" s="7"/>
      <c r="RJ77" s="7"/>
      <c r="RK77" s="7"/>
      <c r="RL77" s="7"/>
      <c r="RM77" s="7"/>
      <c r="RN77" s="7"/>
      <c r="RO77" s="7"/>
      <c r="RP77" s="7"/>
      <c r="RQ77" s="7"/>
      <c r="RR77" s="7"/>
      <c r="RS77" s="7"/>
      <c r="RT77" s="7"/>
      <c r="RU77" s="7"/>
      <c r="RV77" s="7"/>
      <c r="RW77" s="7"/>
      <c r="RX77" s="7"/>
      <c r="RY77" s="7"/>
      <c r="RZ77" s="7"/>
      <c r="SA77" s="7"/>
      <c r="SB77" s="7"/>
      <c r="SC77" s="7"/>
      <c r="SD77" s="7"/>
      <c r="SE77" s="7"/>
      <c r="SF77" s="7"/>
      <c r="SG77" s="7"/>
      <c r="SH77" s="7"/>
      <c r="SI77" s="7"/>
      <c r="SJ77" s="7"/>
      <c r="SK77" s="7"/>
      <c r="SL77" s="7"/>
      <c r="SM77" s="7"/>
      <c r="SN77" s="7"/>
      <c r="SO77" s="7"/>
      <c r="SP77" s="7"/>
      <c r="SQ77" s="7"/>
      <c r="SR77" s="7"/>
      <c r="SS77" s="7"/>
      <c r="ST77" s="7"/>
      <c r="SU77" s="7"/>
      <c r="SV77" s="7"/>
      <c r="SW77" s="7"/>
      <c r="SX77" s="7"/>
      <c r="SY77" s="7"/>
      <c r="SZ77" s="7"/>
      <c r="TA77" s="7"/>
      <c r="TB77" s="7"/>
      <c r="TC77" s="7"/>
      <c r="TD77" s="7"/>
      <c r="TE77" s="7"/>
      <c r="TF77" s="7"/>
      <c r="TG77" s="7"/>
      <c r="TH77" s="7"/>
      <c r="TI77" s="7"/>
      <c r="TJ77" s="7"/>
      <c r="TK77" s="7"/>
      <c r="TL77" s="7"/>
      <c r="TM77" s="7"/>
      <c r="TN77" s="7"/>
      <c r="TO77" s="7"/>
      <c r="TP77" s="7"/>
      <c r="TQ77" s="7"/>
      <c r="TR77" s="7"/>
      <c r="TS77" s="7"/>
      <c r="TT77" s="7"/>
      <c r="TU77" s="7"/>
      <c r="TV77" s="7"/>
      <c r="TW77" s="7"/>
      <c r="TX77" s="7"/>
      <c r="TY77" s="7"/>
      <c r="TZ77" s="7"/>
      <c r="UA77" s="7"/>
      <c r="UB77" s="7"/>
      <c r="UC77" s="7"/>
      <c r="UD77" s="7"/>
      <c r="UE77" s="7"/>
      <c r="UF77" s="7"/>
      <c r="UG77" s="7"/>
      <c r="UH77" s="7"/>
      <c r="UI77" s="7"/>
      <c r="UJ77" s="7"/>
      <c r="UK77" s="7"/>
      <c r="UL77" s="7"/>
      <c r="UM77" s="7"/>
      <c r="UN77" s="7"/>
      <c r="UO77" s="7"/>
      <c r="UP77" s="7"/>
      <c r="UQ77" s="7"/>
      <c r="UR77" s="7"/>
      <c r="US77" s="7"/>
      <c r="UT77" s="7"/>
      <c r="UU77" s="7"/>
      <c r="UV77" s="7"/>
      <c r="UW77" s="7"/>
      <c r="UX77" s="7"/>
      <c r="UY77" s="7"/>
      <c r="UZ77" s="7"/>
      <c r="VA77" s="7"/>
      <c r="VB77" s="7"/>
      <c r="VC77" s="7"/>
      <c r="VD77" s="7"/>
      <c r="VE77" s="7"/>
      <c r="VF77" s="7"/>
      <c r="VG77" s="7"/>
      <c r="VH77" s="7"/>
      <c r="VI77" s="7"/>
      <c r="VJ77" s="7"/>
      <c r="VK77" s="7"/>
      <c r="VL77" s="7"/>
      <c r="VM77" s="7"/>
      <c r="VN77" s="7"/>
      <c r="VO77" s="7"/>
      <c r="VP77" s="7"/>
      <c r="VQ77" s="7"/>
      <c r="VR77" s="7"/>
      <c r="VS77" s="7"/>
      <c r="VT77" s="7"/>
      <c r="VU77" s="7"/>
      <c r="VV77" s="7"/>
      <c r="VW77" s="7"/>
      <c r="VX77" s="7"/>
      <c r="VY77" s="7"/>
      <c r="VZ77" s="7"/>
      <c r="WA77" s="7"/>
      <c r="WB77" s="7"/>
      <c r="WC77" s="7"/>
      <c r="WD77" s="7"/>
      <c r="WE77" s="7"/>
      <c r="WF77" s="7"/>
      <c r="WG77" s="7"/>
      <c r="WH77" s="7"/>
      <c r="WI77" s="7"/>
      <c r="WJ77" s="7"/>
      <c r="WK77" s="7"/>
      <c r="WL77" s="7"/>
      <c r="WM77" s="7"/>
      <c r="WN77" s="7"/>
      <c r="WO77" s="7"/>
      <c r="WP77" s="7"/>
      <c r="WQ77" s="7"/>
      <c r="WR77" s="7"/>
      <c r="WS77" s="7"/>
      <c r="WT77" s="7"/>
      <c r="WU77" s="7"/>
      <c r="WV77" s="7"/>
      <c r="WW77" s="7"/>
      <c r="WX77" s="7"/>
      <c r="WY77" s="7"/>
      <c r="WZ77" s="7"/>
      <c r="XA77" s="7"/>
      <c r="XB77" s="7"/>
      <c r="XC77" s="7"/>
      <c r="XD77" s="7"/>
      <c r="XE77" s="7"/>
      <c r="XF77" s="7"/>
      <c r="XG77" s="7"/>
      <c r="XH77" s="7"/>
      <c r="XI77" s="7"/>
      <c r="XJ77" s="7"/>
      <c r="XK77" s="7"/>
      <c r="XL77" s="7"/>
      <c r="XM77" s="7"/>
      <c r="XN77" s="7"/>
      <c r="XO77" s="7"/>
      <c r="XP77" s="7"/>
      <c r="XQ77" s="7"/>
      <c r="XR77" s="7"/>
      <c r="XS77" s="7"/>
      <c r="XT77" s="7"/>
      <c r="XU77" s="7"/>
      <c r="XV77" s="7"/>
      <c r="XW77" s="7"/>
      <c r="XX77" s="7"/>
      <c r="XY77" s="7"/>
      <c r="XZ77" s="7"/>
      <c r="YA77" s="7"/>
      <c r="YB77" s="7"/>
      <c r="YC77" s="7"/>
      <c r="YD77" s="7"/>
      <c r="YE77" s="7"/>
      <c r="YF77" s="7"/>
      <c r="YG77" s="7"/>
      <c r="YH77" s="7"/>
      <c r="YI77" s="7"/>
      <c r="YJ77" s="7"/>
      <c r="YK77" s="7"/>
      <c r="YL77" s="7"/>
      <c r="YM77" s="7"/>
      <c r="YN77" s="7"/>
      <c r="YO77" s="7"/>
      <c r="YP77" s="7"/>
      <c r="YQ77" s="7"/>
      <c r="YR77" s="7"/>
      <c r="YS77" s="7"/>
      <c r="YT77" s="7"/>
      <c r="YU77" s="7"/>
      <c r="YV77" s="7"/>
      <c r="YW77" s="7"/>
      <c r="YX77" s="7"/>
      <c r="YY77" s="7"/>
      <c r="YZ77" s="7"/>
      <c r="ZA77" s="7"/>
      <c r="ZB77" s="7"/>
      <c r="ZC77" s="7"/>
      <c r="ZD77" s="7"/>
      <c r="ZE77" s="7"/>
      <c r="ZF77" s="7"/>
      <c r="ZG77" s="7"/>
      <c r="ZH77" s="7"/>
      <c r="ZI77" s="7"/>
      <c r="ZJ77" s="7"/>
      <c r="ZK77" s="7"/>
      <c r="ZL77" s="7"/>
      <c r="ZM77" s="7"/>
      <c r="ZN77" s="7"/>
      <c r="ZO77" s="7"/>
      <c r="ZP77" s="7"/>
      <c r="ZQ77" s="7"/>
      <c r="ZR77" s="7"/>
      <c r="ZS77" s="7"/>
      <c r="ZT77" s="7"/>
      <c r="ZU77" s="7"/>
      <c r="ZV77" s="7"/>
      <c r="ZW77" s="7"/>
      <c r="ZX77" s="7"/>
      <c r="ZY77" s="7"/>
      <c r="ZZ77" s="7"/>
    </row>
    <row r="78" spans="1:702" x14ac:dyDescent="0.2">
      <c r="A78" s="3" t="s">
        <v>33</v>
      </c>
      <c r="B78" s="17"/>
      <c r="C78" s="16">
        <f>SUM(G78:ZZ78)</f>
        <v>0</v>
      </c>
      <c r="D78" s="21">
        <f t="shared" si="6"/>
        <v>0</v>
      </c>
      <c r="F78" s="22"/>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c r="LL78" s="7"/>
      <c r="LM78" s="7"/>
      <c r="LN78" s="7"/>
      <c r="LO78" s="7"/>
      <c r="LP78" s="7"/>
      <c r="LQ78" s="7"/>
      <c r="LR78" s="7"/>
      <c r="LS78" s="7"/>
      <c r="LT78" s="7"/>
      <c r="LU78" s="7"/>
      <c r="LV78" s="7"/>
      <c r="LW78" s="7"/>
      <c r="LX78" s="7"/>
      <c r="LY78" s="7"/>
      <c r="LZ78" s="7"/>
      <c r="MA78" s="7"/>
      <c r="MB78" s="7"/>
      <c r="MC78" s="7"/>
      <c r="MD78" s="7"/>
      <c r="ME78" s="7"/>
      <c r="MF78" s="7"/>
      <c r="MG78" s="7"/>
      <c r="MH78" s="7"/>
      <c r="MI78" s="7"/>
      <c r="MJ78" s="7"/>
      <c r="MK78" s="7"/>
      <c r="ML78" s="7"/>
      <c r="MM78" s="7"/>
      <c r="MN78" s="7"/>
      <c r="MO78" s="7"/>
      <c r="MP78" s="7"/>
      <c r="MQ78" s="7"/>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c r="OG78" s="7"/>
      <c r="OH78" s="7"/>
      <c r="OI78" s="7"/>
      <c r="OJ78" s="7"/>
      <c r="OK78" s="7"/>
      <c r="OL78" s="7"/>
      <c r="OM78" s="7"/>
      <c r="ON78" s="7"/>
      <c r="OO78" s="7"/>
      <c r="OP78" s="7"/>
      <c r="OQ78" s="7"/>
      <c r="OR78" s="7"/>
      <c r="OS78" s="7"/>
      <c r="OT78" s="7"/>
      <c r="OU78" s="7"/>
      <c r="OV78" s="7"/>
      <c r="OW78" s="7"/>
      <c r="OX78" s="7"/>
      <c r="OY78" s="7"/>
      <c r="OZ78" s="7"/>
      <c r="PA78" s="7"/>
      <c r="PB78" s="7"/>
      <c r="PC78" s="7"/>
      <c r="PD78" s="7"/>
      <c r="PE78" s="7"/>
      <c r="PF78" s="7"/>
      <c r="PG78" s="7"/>
      <c r="PH78" s="7"/>
      <c r="PI78" s="7"/>
      <c r="PJ78" s="7"/>
      <c r="PK78" s="7"/>
      <c r="PL78" s="7"/>
      <c r="PM78" s="7"/>
      <c r="PN78" s="7"/>
      <c r="PO78" s="7"/>
      <c r="PP78" s="7"/>
      <c r="PQ78" s="7"/>
      <c r="PR78" s="7"/>
      <c r="PS78" s="7"/>
      <c r="PT78" s="7"/>
      <c r="PU78" s="7"/>
      <c r="PV78" s="7"/>
      <c r="PW78" s="7"/>
      <c r="PX78" s="7"/>
      <c r="PY78" s="7"/>
      <c r="PZ78" s="7"/>
      <c r="QA78" s="7"/>
      <c r="QB78" s="7"/>
      <c r="QC78" s="7"/>
      <c r="QD78" s="7"/>
      <c r="QE78" s="7"/>
      <c r="QF78" s="7"/>
      <c r="QG78" s="7"/>
      <c r="QH78" s="7"/>
      <c r="QI78" s="7"/>
      <c r="QJ78" s="7"/>
      <c r="QK78" s="7"/>
      <c r="QL78" s="7"/>
      <c r="QM78" s="7"/>
      <c r="QN78" s="7"/>
      <c r="QO78" s="7"/>
      <c r="QP78" s="7"/>
      <c r="QQ78" s="7"/>
      <c r="QR78" s="7"/>
      <c r="QS78" s="7"/>
      <c r="QT78" s="7"/>
      <c r="QU78" s="7"/>
      <c r="QV78" s="7"/>
      <c r="QW78" s="7"/>
      <c r="QX78" s="7"/>
      <c r="QY78" s="7"/>
      <c r="QZ78" s="7"/>
      <c r="RA78" s="7"/>
      <c r="RB78" s="7"/>
      <c r="RC78" s="7"/>
      <c r="RD78" s="7"/>
      <c r="RE78" s="7"/>
      <c r="RF78" s="7"/>
      <c r="RG78" s="7"/>
      <c r="RH78" s="7"/>
      <c r="RI78" s="7"/>
      <c r="RJ78" s="7"/>
      <c r="RK78" s="7"/>
      <c r="RL78" s="7"/>
      <c r="RM78" s="7"/>
      <c r="RN78" s="7"/>
      <c r="RO78" s="7"/>
      <c r="RP78" s="7"/>
      <c r="RQ78" s="7"/>
      <c r="RR78" s="7"/>
      <c r="RS78" s="7"/>
      <c r="RT78" s="7"/>
      <c r="RU78" s="7"/>
      <c r="RV78" s="7"/>
      <c r="RW78" s="7"/>
      <c r="RX78" s="7"/>
      <c r="RY78" s="7"/>
      <c r="RZ78" s="7"/>
      <c r="SA78" s="7"/>
      <c r="SB78" s="7"/>
      <c r="SC78" s="7"/>
      <c r="SD78" s="7"/>
      <c r="SE78" s="7"/>
      <c r="SF78" s="7"/>
      <c r="SG78" s="7"/>
      <c r="SH78" s="7"/>
      <c r="SI78" s="7"/>
      <c r="SJ78" s="7"/>
      <c r="SK78" s="7"/>
      <c r="SL78" s="7"/>
      <c r="SM78" s="7"/>
      <c r="SN78" s="7"/>
      <c r="SO78" s="7"/>
      <c r="SP78" s="7"/>
      <c r="SQ78" s="7"/>
      <c r="SR78" s="7"/>
      <c r="SS78" s="7"/>
      <c r="ST78" s="7"/>
      <c r="SU78" s="7"/>
      <c r="SV78" s="7"/>
      <c r="SW78" s="7"/>
      <c r="SX78" s="7"/>
      <c r="SY78" s="7"/>
      <c r="SZ78" s="7"/>
      <c r="TA78" s="7"/>
      <c r="TB78" s="7"/>
      <c r="TC78" s="7"/>
      <c r="TD78" s="7"/>
      <c r="TE78" s="7"/>
      <c r="TF78" s="7"/>
      <c r="TG78" s="7"/>
      <c r="TH78" s="7"/>
      <c r="TI78" s="7"/>
      <c r="TJ78" s="7"/>
      <c r="TK78" s="7"/>
      <c r="TL78" s="7"/>
      <c r="TM78" s="7"/>
      <c r="TN78" s="7"/>
      <c r="TO78" s="7"/>
      <c r="TP78" s="7"/>
      <c r="TQ78" s="7"/>
      <c r="TR78" s="7"/>
      <c r="TS78" s="7"/>
      <c r="TT78" s="7"/>
      <c r="TU78" s="7"/>
      <c r="TV78" s="7"/>
      <c r="TW78" s="7"/>
      <c r="TX78" s="7"/>
      <c r="TY78" s="7"/>
      <c r="TZ78" s="7"/>
      <c r="UA78" s="7"/>
      <c r="UB78" s="7"/>
      <c r="UC78" s="7"/>
      <c r="UD78" s="7"/>
      <c r="UE78" s="7"/>
      <c r="UF78" s="7"/>
      <c r="UG78" s="7"/>
      <c r="UH78" s="7"/>
      <c r="UI78" s="7"/>
      <c r="UJ78" s="7"/>
      <c r="UK78" s="7"/>
      <c r="UL78" s="7"/>
      <c r="UM78" s="7"/>
      <c r="UN78" s="7"/>
      <c r="UO78" s="7"/>
      <c r="UP78" s="7"/>
      <c r="UQ78" s="7"/>
      <c r="UR78" s="7"/>
      <c r="US78" s="7"/>
      <c r="UT78" s="7"/>
      <c r="UU78" s="7"/>
      <c r="UV78" s="7"/>
      <c r="UW78" s="7"/>
      <c r="UX78" s="7"/>
      <c r="UY78" s="7"/>
      <c r="UZ78" s="7"/>
      <c r="VA78" s="7"/>
      <c r="VB78" s="7"/>
      <c r="VC78" s="7"/>
      <c r="VD78" s="7"/>
      <c r="VE78" s="7"/>
      <c r="VF78" s="7"/>
      <c r="VG78" s="7"/>
      <c r="VH78" s="7"/>
      <c r="VI78" s="7"/>
      <c r="VJ78" s="7"/>
      <c r="VK78" s="7"/>
      <c r="VL78" s="7"/>
      <c r="VM78" s="7"/>
      <c r="VN78" s="7"/>
      <c r="VO78" s="7"/>
      <c r="VP78" s="7"/>
      <c r="VQ78" s="7"/>
      <c r="VR78" s="7"/>
      <c r="VS78" s="7"/>
      <c r="VT78" s="7"/>
      <c r="VU78" s="7"/>
      <c r="VV78" s="7"/>
      <c r="VW78" s="7"/>
      <c r="VX78" s="7"/>
      <c r="VY78" s="7"/>
      <c r="VZ78" s="7"/>
      <c r="WA78" s="7"/>
      <c r="WB78" s="7"/>
      <c r="WC78" s="7"/>
      <c r="WD78" s="7"/>
      <c r="WE78" s="7"/>
      <c r="WF78" s="7"/>
      <c r="WG78" s="7"/>
      <c r="WH78" s="7"/>
      <c r="WI78" s="7"/>
      <c r="WJ78" s="7"/>
      <c r="WK78" s="7"/>
      <c r="WL78" s="7"/>
      <c r="WM78" s="7"/>
      <c r="WN78" s="7"/>
      <c r="WO78" s="7"/>
      <c r="WP78" s="7"/>
      <c r="WQ78" s="7"/>
      <c r="WR78" s="7"/>
      <c r="WS78" s="7"/>
      <c r="WT78" s="7"/>
      <c r="WU78" s="7"/>
      <c r="WV78" s="7"/>
      <c r="WW78" s="7"/>
      <c r="WX78" s="7"/>
      <c r="WY78" s="7"/>
      <c r="WZ78" s="7"/>
      <c r="XA78" s="7"/>
      <c r="XB78" s="7"/>
      <c r="XC78" s="7"/>
      <c r="XD78" s="7"/>
      <c r="XE78" s="7"/>
      <c r="XF78" s="7"/>
      <c r="XG78" s="7"/>
      <c r="XH78" s="7"/>
      <c r="XI78" s="7"/>
      <c r="XJ78" s="7"/>
      <c r="XK78" s="7"/>
      <c r="XL78" s="7"/>
      <c r="XM78" s="7"/>
      <c r="XN78" s="7"/>
      <c r="XO78" s="7"/>
      <c r="XP78" s="7"/>
      <c r="XQ78" s="7"/>
      <c r="XR78" s="7"/>
      <c r="XS78" s="7"/>
      <c r="XT78" s="7"/>
      <c r="XU78" s="7"/>
      <c r="XV78" s="7"/>
      <c r="XW78" s="7"/>
      <c r="XX78" s="7"/>
      <c r="XY78" s="7"/>
      <c r="XZ78" s="7"/>
      <c r="YA78" s="7"/>
      <c r="YB78" s="7"/>
      <c r="YC78" s="7"/>
      <c r="YD78" s="7"/>
      <c r="YE78" s="7"/>
      <c r="YF78" s="7"/>
      <c r="YG78" s="7"/>
      <c r="YH78" s="7"/>
      <c r="YI78" s="7"/>
      <c r="YJ78" s="7"/>
      <c r="YK78" s="7"/>
      <c r="YL78" s="7"/>
      <c r="YM78" s="7"/>
      <c r="YN78" s="7"/>
      <c r="YO78" s="7"/>
      <c r="YP78" s="7"/>
      <c r="YQ78" s="7"/>
      <c r="YR78" s="7"/>
      <c r="YS78" s="7"/>
      <c r="YT78" s="7"/>
      <c r="YU78" s="7"/>
      <c r="YV78" s="7"/>
      <c r="YW78" s="7"/>
      <c r="YX78" s="7"/>
      <c r="YY78" s="7"/>
      <c r="YZ78" s="7"/>
      <c r="ZA78" s="7"/>
      <c r="ZB78" s="7"/>
      <c r="ZC78" s="7"/>
      <c r="ZD78" s="7"/>
      <c r="ZE78" s="7"/>
      <c r="ZF78" s="7"/>
      <c r="ZG78" s="7"/>
      <c r="ZH78" s="7"/>
      <c r="ZI78" s="7"/>
      <c r="ZJ78" s="7"/>
      <c r="ZK78" s="7"/>
      <c r="ZL78" s="7"/>
      <c r="ZM78" s="7"/>
      <c r="ZN78" s="7"/>
      <c r="ZO78" s="7"/>
      <c r="ZP78" s="7"/>
      <c r="ZQ78" s="7"/>
      <c r="ZR78" s="7"/>
      <c r="ZS78" s="7"/>
      <c r="ZT78" s="7"/>
      <c r="ZU78" s="7"/>
      <c r="ZV78" s="7"/>
      <c r="ZW78" s="7"/>
      <c r="ZX78" s="7"/>
      <c r="ZY78" s="7"/>
      <c r="ZZ78" s="7"/>
    </row>
    <row r="79" spans="1:702" s="109" customFormat="1" x14ac:dyDescent="0.2">
      <c r="A79" s="50" t="str">
        <f>"Total "&amp;A73</f>
        <v>Total HEALTH/month</v>
      </c>
      <c r="B79" s="51">
        <f>SUM(B74:B78)</f>
        <v>0</v>
      </c>
      <c r="C79" s="51">
        <f>SUM(C74:C78)</f>
        <v>0</v>
      </c>
      <c r="D79" s="51">
        <f t="shared" si="6"/>
        <v>0</v>
      </c>
      <c r="E79" s="3"/>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c r="IU79" s="22"/>
      <c r="IV79" s="22"/>
      <c r="IW79" s="22"/>
      <c r="IX79" s="22"/>
      <c r="IY79" s="22"/>
      <c r="IZ79" s="22"/>
      <c r="JA79" s="22"/>
      <c r="JB79" s="22"/>
      <c r="JC79" s="22"/>
      <c r="JD79" s="22"/>
      <c r="JE79" s="22"/>
      <c r="JF79" s="22"/>
      <c r="JG79" s="22"/>
      <c r="JH79" s="22"/>
      <c r="JI79" s="22"/>
      <c r="JJ79" s="22"/>
      <c r="JK79" s="22"/>
      <c r="JL79" s="22"/>
      <c r="JM79" s="22"/>
      <c r="JN79" s="22"/>
      <c r="JO79" s="22"/>
      <c r="JP79" s="22"/>
      <c r="JQ79" s="22"/>
      <c r="JR79" s="22"/>
      <c r="JS79" s="22"/>
      <c r="JT79" s="22"/>
      <c r="JU79" s="22"/>
      <c r="JV79" s="22"/>
      <c r="JW79" s="22"/>
      <c r="JX79" s="22"/>
      <c r="JY79" s="22"/>
      <c r="JZ79" s="22"/>
      <c r="KA79" s="22"/>
      <c r="KB79" s="22"/>
      <c r="KC79" s="22"/>
      <c r="KD79" s="22"/>
      <c r="KE79" s="22"/>
      <c r="KF79" s="22"/>
      <c r="KG79" s="22"/>
      <c r="KH79" s="22"/>
      <c r="KI79" s="22"/>
      <c r="KJ79" s="22"/>
      <c r="KK79" s="22"/>
      <c r="KL79" s="22"/>
      <c r="KM79" s="22"/>
      <c r="KN79" s="22"/>
      <c r="KO79" s="22"/>
      <c r="KP79" s="22"/>
      <c r="KQ79" s="22"/>
      <c r="KR79" s="22"/>
      <c r="KS79" s="22"/>
      <c r="KT79" s="22"/>
      <c r="KU79" s="22"/>
      <c r="KV79" s="22"/>
      <c r="KW79" s="22"/>
      <c r="KX79" s="22"/>
      <c r="KY79" s="22"/>
      <c r="KZ79" s="22"/>
      <c r="LA79" s="22"/>
      <c r="LB79" s="22"/>
      <c r="LC79" s="22"/>
      <c r="LD79" s="22"/>
      <c r="LE79" s="22"/>
      <c r="LF79" s="22"/>
      <c r="LG79" s="22"/>
      <c r="LH79" s="22"/>
      <c r="LI79" s="22"/>
      <c r="LJ79" s="22"/>
      <c r="LK79" s="22"/>
      <c r="LL79" s="22"/>
      <c r="LM79" s="22"/>
      <c r="LN79" s="22"/>
      <c r="LO79" s="22"/>
      <c r="LP79" s="22"/>
      <c r="LQ79" s="22"/>
      <c r="LR79" s="22"/>
      <c r="LS79" s="22"/>
      <c r="LT79" s="22"/>
      <c r="LU79" s="22"/>
      <c r="LV79" s="22"/>
      <c r="LW79" s="22"/>
      <c r="LX79" s="22"/>
      <c r="LY79" s="22"/>
      <c r="LZ79" s="22"/>
      <c r="MA79" s="22"/>
      <c r="MB79" s="22"/>
      <c r="MC79" s="22"/>
      <c r="MD79" s="22"/>
      <c r="ME79" s="22"/>
      <c r="MF79" s="22"/>
      <c r="MG79" s="22"/>
      <c r="MH79" s="22"/>
      <c r="MI79" s="22"/>
      <c r="MJ79" s="22"/>
      <c r="MK79" s="22"/>
      <c r="ML79" s="22"/>
      <c r="MM79" s="22"/>
      <c r="MN79" s="22"/>
      <c r="MO79" s="22"/>
      <c r="MP79" s="22"/>
      <c r="MQ79" s="22"/>
      <c r="MR79" s="22"/>
      <c r="MS79" s="22"/>
      <c r="MT79" s="22"/>
      <c r="MU79" s="22"/>
      <c r="MV79" s="22"/>
      <c r="MW79" s="22"/>
      <c r="MX79" s="22"/>
      <c r="MY79" s="22"/>
      <c r="MZ79" s="22"/>
      <c r="NA79" s="22"/>
      <c r="NB79" s="22"/>
      <c r="NC79" s="22"/>
      <c r="ND79" s="22"/>
      <c r="NE79" s="22"/>
      <c r="NF79" s="22"/>
      <c r="NG79" s="22"/>
      <c r="NH79" s="22"/>
      <c r="NI79" s="22"/>
      <c r="NJ79" s="22"/>
      <c r="NK79" s="22"/>
      <c r="NL79" s="22"/>
      <c r="NM79" s="22"/>
      <c r="NN79" s="22"/>
      <c r="NO79" s="22"/>
      <c r="NP79" s="22"/>
      <c r="NQ79" s="22"/>
      <c r="NR79" s="22"/>
      <c r="NS79" s="22"/>
      <c r="NT79" s="22"/>
      <c r="NU79" s="22"/>
      <c r="NV79" s="22"/>
      <c r="NW79" s="22"/>
      <c r="NX79" s="22"/>
      <c r="NY79" s="22"/>
      <c r="NZ79" s="22"/>
      <c r="OA79" s="22"/>
      <c r="OB79" s="22"/>
      <c r="OC79" s="22"/>
      <c r="OD79" s="22"/>
      <c r="OE79" s="22"/>
      <c r="OF79" s="22"/>
      <c r="OG79" s="22"/>
      <c r="OH79" s="22"/>
      <c r="OI79" s="22"/>
      <c r="OJ79" s="22"/>
      <c r="OK79" s="22"/>
      <c r="OL79" s="22"/>
      <c r="OM79" s="22"/>
      <c r="ON79" s="22"/>
      <c r="OO79" s="22"/>
      <c r="OP79" s="22"/>
      <c r="OQ79" s="22"/>
      <c r="OR79" s="22"/>
      <c r="OS79" s="22"/>
      <c r="OT79" s="22"/>
      <c r="OU79" s="22"/>
      <c r="OV79" s="22"/>
      <c r="OW79" s="22"/>
      <c r="OX79" s="22"/>
      <c r="OY79" s="22"/>
      <c r="OZ79" s="22"/>
      <c r="PA79" s="22"/>
      <c r="PB79" s="22"/>
      <c r="PC79" s="22"/>
      <c r="PD79" s="22"/>
      <c r="PE79" s="22"/>
      <c r="PF79" s="22"/>
      <c r="PG79" s="22"/>
      <c r="PH79" s="22"/>
      <c r="PI79" s="22"/>
      <c r="PJ79" s="22"/>
      <c r="PK79" s="22"/>
      <c r="PL79" s="22"/>
      <c r="PM79" s="22"/>
      <c r="PN79" s="22"/>
      <c r="PO79" s="22"/>
      <c r="PP79" s="22"/>
      <c r="PQ79" s="22"/>
      <c r="PR79" s="22"/>
      <c r="PS79" s="22"/>
      <c r="PT79" s="22"/>
      <c r="PU79" s="22"/>
      <c r="PV79" s="22"/>
      <c r="PW79" s="22"/>
      <c r="PX79" s="22"/>
      <c r="PY79" s="22"/>
      <c r="PZ79" s="22"/>
      <c r="QA79" s="22"/>
      <c r="QB79" s="22"/>
      <c r="QC79" s="22"/>
      <c r="QD79" s="22"/>
      <c r="QE79" s="22"/>
      <c r="QF79" s="22"/>
      <c r="QG79" s="22"/>
      <c r="QH79" s="22"/>
      <c r="QI79" s="22"/>
      <c r="QJ79" s="22"/>
      <c r="QK79" s="22"/>
      <c r="QL79" s="22"/>
      <c r="QM79" s="22"/>
      <c r="QN79" s="22"/>
      <c r="QO79" s="22"/>
      <c r="QP79" s="22"/>
      <c r="QQ79" s="22"/>
      <c r="QR79" s="22"/>
      <c r="QS79" s="22"/>
      <c r="QT79" s="22"/>
      <c r="QU79" s="22"/>
      <c r="QV79" s="22"/>
      <c r="QW79" s="22"/>
      <c r="QX79" s="22"/>
      <c r="QY79" s="22"/>
      <c r="QZ79" s="22"/>
      <c r="RA79" s="22"/>
      <c r="RB79" s="22"/>
      <c r="RC79" s="22"/>
      <c r="RD79" s="22"/>
      <c r="RE79" s="22"/>
      <c r="RF79" s="22"/>
      <c r="RG79" s="22"/>
      <c r="RH79" s="22"/>
      <c r="RI79" s="22"/>
      <c r="RJ79" s="22"/>
      <c r="RK79" s="22"/>
      <c r="RL79" s="22"/>
      <c r="RM79" s="22"/>
      <c r="RN79" s="22"/>
      <c r="RO79" s="22"/>
      <c r="RP79" s="22"/>
      <c r="RQ79" s="22"/>
      <c r="RR79" s="22"/>
      <c r="RS79" s="22"/>
      <c r="RT79" s="22"/>
      <c r="RU79" s="22"/>
      <c r="RV79" s="22"/>
      <c r="RW79" s="22"/>
      <c r="RX79" s="22"/>
      <c r="RY79" s="22"/>
      <c r="RZ79" s="22"/>
      <c r="SA79" s="22"/>
      <c r="SB79" s="22"/>
      <c r="SC79" s="22"/>
      <c r="SD79" s="22"/>
      <c r="SE79" s="22"/>
      <c r="SF79" s="22"/>
      <c r="SG79" s="22"/>
      <c r="SH79" s="22"/>
      <c r="SI79" s="22"/>
      <c r="SJ79" s="22"/>
      <c r="SK79" s="22"/>
      <c r="SL79" s="22"/>
      <c r="SM79" s="22"/>
      <c r="SN79" s="22"/>
      <c r="SO79" s="22"/>
      <c r="SP79" s="22"/>
      <c r="SQ79" s="22"/>
      <c r="SR79" s="22"/>
      <c r="SS79" s="22"/>
      <c r="ST79" s="22"/>
      <c r="SU79" s="22"/>
      <c r="SV79" s="22"/>
      <c r="SW79" s="22"/>
      <c r="SX79" s="22"/>
      <c r="SY79" s="22"/>
      <c r="SZ79" s="22"/>
      <c r="TA79" s="22"/>
      <c r="TB79" s="22"/>
      <c r="TC79" s="22"/>
      <c r="TD79" s="22"/>
      <c r="TE79" s="22"/>
      <c r="TF79" s="22"/>
      <c r="TG79" s="22"/>
      <c r="TH79" s="22"/>
      <c r="TI79" s="22"/>
      <c r="TJ79" s="22"/>
      <c r="TK79" s="22"/>
      <c r="TL79" s="22"/>
      <c r="TM79" s="22"/>
      <c r="TN79" s="22"/>
      <c r="TO79" s="22"/>
      <c r="TP79" s="22"/>
      <c r="TQ79" s="22"/>
      <c r="TR79" s="22"/>
      <c r="TS79" s="22"/>
      <c r="TT79" s="22"/>
      <c r="TU79" s="22"/>
      <c r="TV79" s="22"/>
      <c r="TW79" s="22"/>
      <c r="TX79" s="22"/>
      <c r="TY79" s="22"/>
      <c r="TZ79" s="22"/>
      <c r="UA79" s="22"/>
      <c r="UB79" s="22"/>
      <c r="UC79" s="22"/>
      <c r="UD79" s="22"/>
      <c r="UE79" s="22"/>
      <c r="UF79" s="22"/>
      <c r="UG79" s="22"/>
      <c r="UH79" s="22"/>
      <c r="UI79" s="22"/>
      <c r="UJ79" s="22"/>
      <c r="UK79" s="22"/>
      <c r="UL79" s="22"/>
      <c r="UM79" s="22"/>
      <c r="UN79" s="22"/>
      <c r="UO79" s="22"/>
      <c r="UP79" s="22"/>
      <c r="UQ79" s="22"/>
      <c r="UR79" s="22"/>
      <c r="US79" s="22"/>
      <c r="UT79" s="22"/>
      <c r="UU79" s="22"/>
      <c r="UV79" s="22"/>
      <c r="UW79" s="22"/>
      <c r="UX79" s="22"/>
      <c r="UY79" s="22"/>
      <c r="UZ79" s="22"/>
      <c r="VA79" s="22"/>
      <c r="VB79" s="22"/>
      <c r="VC79" s="22"/>
      <c r="VD79" s="22"/>
      <c r="VE79" s="22"/>
      <c r="VF79" s="22"/>
      <c r="VG79" s="22"/>
      <c r="VH79" s="22"/>
      <c r="VI79" s="22"/>
      <c r="VJ79" s="22"/>
      <c r="VK79" s="22"/>
      <c r="VL79" s="22"/>
      <c r="VM79" s="22"/>
      <c r="VN79" s="22"/>
      <c r="VO79" s="22"/>
      <c r="VP79" s="22"/>
      <c r="VQ79" s="22"/>
      <c r="VR79" s="22"/>
      <c r="VS79" s="22"/>
      <c r="VT79" s="22"/>
      <c r="VU79" s="22"/>
      <c r="VV79" s="22"/>
      <c r="VW79" s="22"/>
      <c r="VX79" s="22"/>
      <c r="VY79" s="22"/>
      <c r="VZ79" s="22"/>
      <c r="WA79" s="22"/>
      <c r="WB79" s="22"/>
      <c r="WC79" s="22"/>
      <c r="WD79" s="22"/>
      <c r="WE79" s="22"/>
      <c r="WF79" s="22"/>
      <c r="WG79" s="22"/>
      <c r="WH79" s="22"/>
      <c r="WI79" s="22"/>
      <c r="WJ79" s="22"/>
      <c r="WK79" s="22"/>
      <c r="WL79" s="22"/>
      <c r="WM79" s="22"/>
      <c r="WN79" s="22"/>
      <c r="WO79" s="22"/>
      <c r="WP79" s="22"/>
      <c r="WQ79" s="22"/>
      <c r="WR79" s="22"/>
      <c r="WS79" s="22"/>
      <c r="WT79" s="22"/>
      <c r="WU79" s="22"/>
      <c r="WV79" s="22"/>
      <c r="WW79" s="22"/>
      <c r="WX79" s="22"/>
      <c r="WY79" s="22"/>
      <c r="WZ79" s="22"/>
      <c r="XA79" s="22"/>
      <c r="XB79" s="22"/>
      <c r="XC79" s="22"/>
      <c r="XD79" s="22"/>
      <c r="XE79" s="22"/>
      <c r="XF79" s="22"/>
      <c r="XG79" s="22"/>
      <c r="XH79" s="22"/>
      <c r="XI79" s="22"/>
      <c r="XJ79" s="22"/>
      <c r="XK79" s="22"/>
      <c r="XL79" s="22"/>
      <c r="XM79" s="22"/>
      <c r="XN79" s="22"/>
      <c r="XO79" s="22"/>
      <c r="XP79" s="22"/>
      <c r="XQ79" s="22"/>
      <c r="XR79" s="22"/>
      <c r="XS79" s="22"/>
      <c r="XT79" s="22"/>
      <c r="XU79" s="22"/>
      <c r="XV79" s="22"/>
      <c r="XW79" s="22"/>
      <c r="XX79" s="22"/>
      <c r="XY79" s="22"/>
      <c r="XZ79" s="22"/>
      <c r="YA79" s="22"/>
      <c r="YB79" s="22"/>
      <c r="YC79" s="22"/>
      <c r="YD79" s="22"/>
      <c r="YE79" s="22"/>
      <c r="YF79" s="22"/>
      <c r="YG79" s="22"/>
      <c r="YH79" s="22"/>
      <c r="YI79" s="22"/>
      <c r="YJ79" s="22"/>
      <c r="YK79" s="22"/>
      <c r="YL79" s="22"/>
      <c r="YM79" s="22"/>
      <c r="YN79" s="22"/>
      <c r="YO79" s="22"/>
      <c r="YP79" s="22"/>
      <c r="YQ79" s="22"/>
      <c r="YR79" s="22"/>
      <c r="YS79" s="22"/>
      <c r="YT79" s="22"/>
      <c r="YU79" s="22"/>
      <c r="YV79" s="22"/>
      <c r="YW79" s="22"/>
      <c r="YX79" s="22"/>
      <c r="YY79" s="22"/>
      <c r="YZ79" s="22"/>
      <c r="ZA79" s="22"/>
      <c r="ZB79" s="22"/>
      <c r="ZC79" s="22"/>
      <c r="ZD79" s="22"/>
      <c r="ZE79" s="22"/>
      <c r="ZF79" s="22"/>
      <c r="ZG79" s="22"/>
      <c r="ZH79" s="22"/>
      <c r="ZI79" s="22"/>
      <c r="ZJ79" s="22"/>
      <c r="ZK79" s="22"/>
      <c r="ZL79" s="22"/>
      <c r="ZM79" s="22"/>
      <c r="ZN79" s="22"/>
      <c r="ZO79" s="22"/>
      <c r="ZP79" s="22"/>
      <c r="ZQ79" s="22"/>
      <c r="ZR79" s="22"/>
      <c r="ZS79" s="22"/>
      <c r="ZT79" s="22"/>
      <c r="ZU79" s="22"/>
      <c r="ZV79" s="22"/>
      <c r="ZW79" s="22"/>
      <c r="ZX79" s="22"/>
      <c r="ZY79" s="22"/>
      <c r="ZZ79" s="22"/>
    </row>
    <row r="80" spans="1:702" x14ac:dyDescent="0.2">
      <c r="E80" s="23"/>
    </row>
    <row r="81" spans="1:702" ht="12.75" thickBot="1" x14ac:dyDescent="0.25">
      <c r="A81" s="39" t="s">
        <v>59</v>
      </c>
      <c r="B81" s="40" t="s">
        <v>6</v>
      </c>
      <c r="C81" s="40" t="s">
        <v>7</v>
      </c>
      <c r="D81" s="41" t="s">
        <v>8</v>
      </c>
      <c r="E81" s="23"/>
    </row>
    <row r="82" spans="1:702" x14ac:dyDescent="0.2">
      <c r="A82" s="12" t="s">
        <v>60</v>
      </c>
      <c r="B82" s="15"/>
      <c r="C82" s="16">
        <f t="shared" ref="C82:C93" si="7">SUM(G82:ZZ82)</f>
        <v>0</v>
      </c>
      <c r="D82" s="21">
        <f t="shared" ref="D82:D94" si="8">B82-C82</f>
        <v>0</v>
      </c>
      <c r="E82" s="24"/>
      <c r="F82" s="22"/>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c r="JY82" s="7"/>
      <c r="JZ82" s="7"/>
      <c r="KA82" s="7"/>
      <c r="KB82" s="7"/>
      <c r="KC82" s="7"/>
      <c r="KD82" s="7"/>
      <c r="KE82" s="7"/>
      <c r="KF82" s="7"/>
      <c r="KG82" s="7"/>
      <c r="KH82" s="7"/>
      <c r="KI82" s="7"/>
      <c r="KJ82" s="7"/>
      <c r="KK82" s="7"/>
      <c r="KL82" s="7"/>
      <c r="KM82" s="7"/>
      <c r="KN82" s="7"/>
      <c r="KO82" s="7"/>
      <c r="KP82" s="7"/>
      <c r="KQ82" s="7"/>
      <c r="KR82" s="7"/>
      <c r="KS82" s="7"/>
      <c r="KT82" s="7"/>
      <c r="KU82" s="7"/>
      <c r="KV82" s="7"/>
      <c r="KW82" s="7"/>
      <c r="KX82" s="7"/>
      <c r="KY82" s="7"/>
      <c r="KZ82" s="7"/>
      <c r="LA82" s="7"/>
      <c r="LB82" s="7"/>
      <c r="LC82" s="7"/>
      <c r="LD82" s="7"/>
      <c r="LE82" s="7"/>
      <c r="LF82" s="7"/>
      <c r="LG82" s="7"/>
      <c r="LH82" s="7"/>
      <c r="LI82" s="7"/>
      <c r="LJ82" s="7"/>
      <c r="LK82" s="7"/>
      <c r="LL82" s="7"/>
      <c r="LM82" s="7"/>
      <c r="LN82" s="7"/>
      <c r="LO82" s="7"/>
      <c r="LP82" s="7"/>
      <c r="LQ82" s="7"/>
      <c r="LR82" s="7"/>
      <c r="LS82" s="7"/>
      <c r="LT82" s="7"/>
      <c r="LU82" s="7"/>
      <c r="LV82" s="7"/>
      <c r="LW82" s="7"/>
      <c r="LX82" s="7"/>
      <c r="LY82" s="7"/>
      <c r="LZ82" s="7"/>
      <c r="MA82" s="7"/>
      <c r="MB82" s="7"/>
      <c r="MC82" s="7"/>
      <c r="MD82" s="7"/>
      <c r="ME82" s="7"/>
      <c r="MF82" s="7"/>
      <c r="MG82" s="7"/>
      <c r="MH82" s="7"/>
      <c r="MI82" s="7"/>
      <c r="MJ82" s="7"/>
      <c r="MK82" s="7"/>
      <c r="ML82" s="7"/>
      <c r="MM82" s="7"/>
      <c r="MN82" s="7"/>
      <c r="MO82" s="7"/>
      <c r="MP82" s="7"/>
      <c r="MQ82" s="7"/>
      <c r="MR82" s="7"/>
      <c r="MS82" s="7"/>
      <c r="MT82" s="7"/>
      <c r="MU82" s="7"/>
      <c r="MV82" s="7"/>
      <c r="MW82" s="7"/>
      <c r="MX82" s="7"/>
      <c r="MY82" s="7"/>
      <c r="MZ82" s="7"/>
      <c r="NA82" s="7"/>
      <c r="NB82" s="7"/>
      <c r="NC82" s="7"/>
      <c r="ND82" s="7"/>
      <c r="NE82" s="7"/>
      <c r="NF82" s="7"/>
      <c r="NG82" s="7"/>
      <c r="NH82" s="7"/>
      <c r="NI82" s="7"/>
      <c r="NJ82" s="7"/>
      <c r="NK82" s="7"/>
      <c r="NL82" s="7"/>
      <c r="NM82" s="7"/>
      <c r="NN82" s="7"/>
      <c r="NO82" s="7"/>
      <c r="NP82" s="7"/>
      <c r="NQ82" s="7"/>
      <c r="NR82" s="7"/>
      <c r="NS82" s="7"/>
      <c r="NT82" s="7"/>
      <c r="NU82" s="7"/>
      <c r="NV82" s="7"/>
      <c r="NW82" s="7"/>
      <c r="NX82" s="7"/>
      <c r="NY82" s="7"/>
      <c r="NZ82" s="7"/>
      <c r="OA82" s="7"/>
      <c r="OB82" s="7"/>
      <c r="OC82" s="7"/>
      <c r="OD82" s="7"/>
      <c r="OE82" s="7"/>
      <c r="OF82" s="7"/>
      <c r="OG82" s="7"/>
      <c r="OH82" s="7"/>
      <c r="OI82" s="7"/>
      <c r="OJ82" s="7"/>
      <c r="OK82" s="7"/>
      <c r="OL82" s="7"/>
      <c r="OM82" s="7"/>
      <c r="ON82" s="7"/>
      <c r="OO82" s="7"/>
      <c r="OP82" s="7"/>
      <c r="OQ82" s="7"/>
      <c r="OR82" s="7"/>
      <c r="OS82" s="7"/>
      <c r="OT82" s="7"/>
      <c r="OU82" s="7"/>
      <c r="OV82" s="7"/>
      <c r="OW82" s="7"/>
      <c r="OX82" s="7"/>
      <c r="OY82" s="7"/>
      <c r="OZ82" s="7"/>
      <c r="PA82" s="7"/>
      <c r="PB82" s="7"/>
      <c r="PC82" s="7"/>
      <c r="PD82" s="7"/>
      <c r="PE82" s="7"/>
      <c r="PF82" s="7"/>
      <c r="PG82" s="7"/>
      <c r="PH82" s="7"/>
      <c r="PI82" s="7"/>
      <c r="PJ82" s="7"/>
      <c r="PK82" s="7"/>
      <c r="PL82" s="7"/>
      <c r="PM82" s="7"/>
      <c r="PN82" s="7"/>
      <c r="PO82" s="7"/>
      <c r="PP82" s="7"/>
      <c r="PQ82" s="7"/>
      <c r="PR82" s="7"/>
      <c r="PS82" s="7"/>
      <c r="PT82" s="7"/>
      <c r="PU82" s="7"/>
      <c r="PV82" s="7"/>
      <c r="PW82" s="7"/>
      <c r="PX82" s="7"/>
      <c r="PY82" s="7"/>
      <c r="PZ82" s="7"/>
      <c r="QA82" s="7"/>
      <c r="QB82" s="7"/>
      <c r="QC82" s="7"/>
      <c r="QD82" s="7"/>
      <c r="QE82" s="7"/>
      <c r="QF82" s="7"/>
      <c r="QG82" s="7"/>
      <c r="QH82" s="7"/>
      <c r="QI82" s="7"/>
      <c r="QJ82" s="7"/>
      <c r="QK82" s="7"/>
      <c r="QL82" s="7"/>
      <c r="QM82" s="7"/>
      <c r="QN82" s="7"/>
      <c r="QO82" s="7"/>
      <c r="QP82" s="7"/>
      <c r="QQ82" s="7"/>
      <c r="QR82" s="7"/>
      <c r="QS82" s="7"/>
      <c r="QT82" s="7"/>
      <c r="QU82" s="7"/>
      <c r="QV82" s="7"/>
      <c r="QW82" s="7"/>
      <c r="QX82" s="7"/>
      <c r="QY82" s="7"/>
      <c r="QZ82" s="7"/>
      <c r="RA82" s="7"/>
      <c r="RB82" s="7"/>
      <c r="RC82" s="7"/>
      <c r="RD82" s="7"/>
      <c r="RE82" s="7"/>
      <c r="RF82" s="7"/>
      <c r="RG82" s="7"/>
      <c r="RH82" s="7"/>
      <c r="RI82" s="7"/>
      <c r="RJ82" s="7"/>
      <c r="RK82" s="7"/>
      <c r="RL82" s="7"/>
      <c r="RM82" s="7"/>
      <c r="RN82" s="7"/>
      <c r="RO82" s="7"/>
      <c r="RP82" s="7"/>
      <c r="RQ82" s="7"/>
      <c r="RR82" s="7"/>
      <c r="RS82" s="7"/>
      <c r="RT82" s="7"/>
      <c r="RU82" s="7"/>
      <c r="RV82" s="7"/>
      <c r="RW82" s="7"/>
      <c r="RX82" s="7"/>
      <c r="RY82" s="7"/>
      <c r="RZ82" s="7"/>
      <c r="SA82" s="7"/>
      <c r="SB82" s="7"/>
      <c r="SC82" s="7"/>
      <c r="SD82" s="7"/>
      <c r="SE82" s="7"/>
      <c r="SF82" s="7"/>
      <c r="SG82" s="7"/>
      <c r="SH82" s="7"/>
      <c r="SI82" s="7"/>
      <c r="SJ82" s="7"/>
      <c r="SK82" s="7"/>
      <c r="SL82" s="7"/>
      <c r="SM82" s="7"/>
      <c r="SN82" s="7"/>
      <c r="SO82" s="7"/>
      <c r="SP82" s="7"/>
      <c r="SQ82" s="7"/>
      <c r="SR82" s="7"/>
      <c r="SS82" s="7"/>
      <c r="ST82" s="7"/>
      <c r="SU82" s="7"/>
      <c r="SV82" s="7"/>
      <c r="SW82" s="7"/>
      <c r="SX82" s="7"/>
      <c r="SY82" s="7"/>
      <c r="SZ82" s="7"/>
      <c r="TA82" s="7"/>
      <c r="TB82" s="7"/>
      <c r="TC82" s="7"/>
      <c r="TD82" s="7"/>
      <c r="TE82" s="7"/>
      <c r="TF82" s="7"/>
      <c r="TG82" s="7"/>
      <c r="TH82" s="7"/>
      <c r="TI82" s="7"/>
      <c r="TJ82" s="7"/>
      <c r="TK82" s="7"/>
      <c r="TL82" s="7"/>
      <c r="TM82" s="7"/>
      <c r="TN82" s="7"/>
      <c r="TO82" s="7"/>
      <c r="TP82" s="7"/>
      <c r="TQ82" s="7"/>
      <c r="TR82" s="7"/>
      <c r="TS82" s="7"/>
      <c r="TT82" s="7"/>
      <c r="TU82" s="7"/>
      <c r="TV82" s="7"/>
      <c r="TW82" s="7"/>
      <c r="TX82" s="7"/>
      <c r="TY82" s="7"/>
      <c r="TZ82" s="7"/>
      <c r="UA82" s="7"/>
      <c r="UB82" s="7"/>
      <c r="UC82" s="7"/>
      <c r="UD82" s="7"/>
      <c r="UE82" s="7"/>
      <c r="UF82" s="7"/>
      <c r="UG82" s="7"/>
      <c r="UH82" s="7"/>
      <c r="UI82" s="7"/>
      <c r="UJ82" s="7"/>
      <c r="UK82" s="7"/>
      <c r="UL82" s="7"/>
      <c r="UM82" s="7"/>
      <c r="UN82" s="7"/>
      <c r="UO82" s="7"/>
      <c r="UP82" s="7"/>
      <c r="UQ82" s="7"/>
      <c r="UR82" s="7"/>
      <c r="US82" s="7"/>
      <c r="UT82" s="7"/>
      <c r="UU82" s="7"/>
      <c r="UV82" s="7"/>
      <c r="UW82" s="7"/>
      <c r="UX82" s="7"/>
      <c r="UY82" s="7"/>
      <c r="UZ82" s="7"/>
      <c r="VA82" s="7"/>
      <c r="VB82" s="7"/>
      <c r="VC82" s="7"/>
      <c r="VD82" s="7"/>
      <c r="VE82" s="7"/>
      <c r="VF82" s="7"/>
      <c r="VG82" s="7"/>
      <c r="VH82" s="7"/>
      <c r="VI82" s="7"/>
      <c r="VJ82" s="7"/>
      <c r="VK82" s="7"/>
      <c r="VL82" s="7"/>
      <c r="VM82" s="7"/>
      <c r="VN82" s="7"/>
      <c r="VO82" s="7"/>
      <c r="VP82" s="7"/>
      <c r="VQ82" s="7"/>
      <c r="VR82" s="7"/>
      <c r="VS82" s="7"/>
      <c r="VT82" s="7"/>
      <c r="VU82" s="7"/>
      <c r="VV82" s="7"/>
      <c r="VW82" s="7"/>
      <c r="VX82" s="7"/>
      <c r="VY82" s="7"/>
      <c r="VZ82" s="7"/>
      <c r="WA82" s="7"/>
      <c r="WB82" s="7"/>
      <c r="WC82" s="7"/>
      <c r="WD82" s="7"/>
      <c r="WE82" s="7"/>
      <c r="WF82" s="7"/>
      <c r="WG82" s="7"/>
      <c r="WH82" s="7"/>
      <c r="WI82" s="7"/>
      <c r="WJ82" s="7"/>
      <c r="WK82" s="7"/>
      <c r="WL82" s="7"/>
      <c r="WM82" s="7"/>
      <c r="WN82" s="7"/>
      <c r="WO82" s="7"/>
      <c r="WP82" s="7"/>
      <c r="WQ82" s="7"/>
      <c r="WR82" s="7"/>
      <c r="WS82" s="7"/>
      <c r="WT82" s="7"/>
      <c r="WU82" s="7"/>
      <c r="WV82" s="7"/>
      <c r="WW82" s="7"/>
      <c r="WX82" s="7"/>
      <c r="WY82" s="7"/>
      <c r="WZ82" s="7"/>
      <c r="XA82" s="7"/>
      <c r="XB82" s="7"/>
      <c r="XC82" s="7"/>
      <c r="XD82" s="7"/>
      <c r="XE82" s="7"/>
      <c r="XF82" s="7"/>
      <c r="XG82" s="7"/>
      <c r="XH82" s="7"/>
      <c r="XI82" s="7"/>
      <c r="XJ82" s="7"/>
      <c r="XK82" s="7"/>
      <c r="XL82" s="7"/>
      <c r="XM82" s="7"/>
      <c r="XN82" s="7"/>
      <c r="XO82" s="7"/>
      <c r="XP82" s="7"/>
      <c r="XQ82" s="7"/>
      <c r="XR82" s="7"/>
      <c r="XS82" s="7"/>
      <c r="XT82" s="7"/>
      <c r="XU82" s="7"/>
      <c r="XV82" s="7"/>
      <c r="XW82" s="7"/>
      <c r="XX82" s="7"/>
      <c r="XY82" s="7"/>
      <c r="XZ82" s="7"/>
      <c r="YA82" s="7"/>
      <c r="YB82" s="7"/>
      <c r="YC82" s="7"/>
      <c r="YD82" s="7"/>
      <c r="YE82" s="7"/>
      <c r="YF82" s="7"/>
      <c r="YG82" s="7"/>
      <c r="YH82" s="7"/>
      <c r="YI82" s="7"/>
      <c r="YJ82" s="7"/>
      <c r="YK82" s="7"/>
      <c r="YL82" s="7"/>
      <c r="YM82" s="7"/>
      <c r="YN82" s="7"/>
      <c r="YO82" s="7"/>
      <c r="YP82" s="7"/>
      <c r="YQ82" s="7"/>
      <c r="YR82" s="7"/>
      <c r="YS82" s="7"/>
      <c r="YT82" s="7"/>
      <c r="YU82" s="7"/>
      <c r="YV82" s="7"/>
      <c r="YW82" s="7"/>
      <c r="YX82" s="7"/>
      <c r="YY82" s="7"/>
      <c r="YZ82" s="7"/>
      <c r="ZA82" s="7"/>
      <c r="ZB82" s="7"/>
      <c r="ZC82" s="7"/>
      <c r="ZD82" s="7"/>
      <c r="ZE82" s="7"/>
      <c r="ZF82" s="7"/>
      <c r="ZG82" s="7"/>
      <c r="ZH82" s="7"/>
      <c r="ZI82" s="7"/>
      <c r="ZJ82" s="7"/>
      <c r="ZK82" s="7"/>
      <c r="ZL82" s="7"/>
      <c r="ZM82" s="7"/>
      <c r="ZN82" s="7"/>
      <c r="ZO82" s="7"/>
      <c r="ZP82" s="7"/>
      <c r="ZQ82" s="7"/>
      <c r="ZR82" s="7"/>
      <c r="ZS82" s="7"/>
      <c r="ZT82" s="7"/>
      <c r="ZU82" s="7"/>
      <c r="ZV82" s="7"/>
      <c r="ZW82" s="7"/>
      <c r="ZX82" s="7"/>
      <c r="ZY82" s="7"/>
      <c r="ZZ82" s="7"/>
    </row>
    <row r="83" spans="1:702" x14ac:dyDescent="0.2">
      <c r="A83" s="12" t="s">
        <v>61</v>
      </c>
      <c r="B83" s="17"/>
      <c r="C83" s="16">
        <f t="shared" si="7"/>
        <v>0</v>
      </c>
      <c r="D83" s="21">
        <f t="shared" si="8"/>
        <v>0</v>
      </c>
      <c r="E83" s="23"/>
      <c r="F83" s="22"/>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c r="KH83" s="7"/>
      <c r="KI83" s="7"/>
      <c r="KJ83" s="7"/>
      <c r="KK83" s="7"/>
      <c r="KL83" s="7"/>
      <c r="KM83" s="7"/>
      <c r="KN83" s="7"/>
      <c r="KO83" s="7"/>
      <c r="KP83" s="7"/>
      <c r="KQ83" s="7"/>
      <c r="KR83" s="7"/>
      <c r="KS83" s="7"/>
      <c r="KT83" s="7"/>
      <c r="KU83" s="7"/>
      <c r="KV83" s="7"/>
      <c r="KW83" s="7"/>
      <c r="KX83" s="7"/>
      <c r="KY83" s="7"/>
      <c r="KZ83" s="7"/>
      <c r="LA83" s="7"/>
      <c r="LB83" s="7"/>
      <c r="LC83" s="7"/>
      <c r="LD83" s="7"/>
      <c r="LE83" s="7"/>
      <c r="LF83" s="7"/>
      <c r="LG83" s="7"/>
      <c r="LH83" s="7"/>
      <c r="LI83" s="7"/>
      <c r="LJ83" s="7"/>
      <c r="LK83" s="7"/>
      <c r="LL83" s="7"/>
      <c r="LM83" s="7"/>
      <c r="LN83" s="7"/>
      <c r="LO83" s="7"/>
      <c r="LP83" s="7"/>
      <c r="LQ83" s="7"/>
      <c r="LR83" s="7"/>
      <c r="LS83" s="7"/>
      <c r="LT83" s="7"/>
      <c r="LU83" s="7"/>
      <c r="LV83" s="7"/>
      <c r="LW83" s="7"/>
      <c r="LX83" s="7"/>
      <c r="LY83" s="7"/>
      <c r="LZ83" s="7"/>
      <c r="MA83" s="7"/>
      <c r="MB83" s="7"/>
      <c r="MC83" s="7"/>
      <c r="MD83" s="7"/>
      <c r="ME83" s="7"/>
      <c r="MF83" s="7"/>
      <c r="MG83" s="7"/>
      <c r="MH83" s="7"/>
      <c r="MI83" s="7"/>
      <c r="MJ83" s="7"/>
      <c r="MK83" s="7"/>
      <c r="ML83" s="7"/>
      <c r="MM83" s="7"/>
      <c r="MN83" s="7"/>
      <c r="MO83" s="7"/>
      <c r="MP83" s="7"/>
      <c r="MQ83" s="7"/>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c r="OG83" s="7"/>
      <c r="OH83" s="7"/>
      <c r="OI83" s="7"/>
      <c r="OJ83" s="7"/>
      <c r="OK83" s="7"/>
      <c r="OL83" s="7"/>
      <c r="OM83" s="7"/>
      <c r="ON83" s="7"/>
      <c r="OO83" s="7"/>
      <c r="OP83" s="7"/>
      <c r="OQ83" s="7"/>
      <c r="OR83" s="7"/>
      <c r="OS83" s="7"/>
      <c r="OT83" s="7"/>
      <c r="OU83" s="7"/>
      <c r="OV83" s="7"/>
      <c r="OW83" s="7"/>
      <c r="OX83" s="7"/>
      <c r="OY83" s="7"/>
      <c r="OZ83" s="7"/>
      <c r="PA83" s="7"/>
      <c r="PB83" s="7"/>
      <c r="PC83" s="7"/>
      <c r="PD83" s="7"/>
      <c r="PE83" s="7"/>
      <c r="PF83" s="7"/>
      <c r="PG83" s="7"/>
      <c r="PH83" s="7"/>
      <c r="PI83" s="7"/>
      <c r="PJ83" s="7"/>
      <c r="PK83" s="7"/>
      <c r="PL83" s="7"/>
      <c r="PM83" s="7"/>
      <c r="PN83" s="7"/>
      <c r="PO83" s="7"/>
      <c r="PP83" s="7"/>
      <c r="PQ83" s="7"/>
      <c r="PR83" s="7"/>
      <c r="PS83" s="7"/>
      <c r="PT83" s="7"/>
      <c r="PU83" s="7"/>
      <c r="PV83" s="7"/>
      <c r="PW83" s="7"/>
      <c r="PX83" s="7"/>
      <c r="PY83" s="7"/>
      <c r="PZ83" s="7"/>
      <c r="QA83" s="7"/>
      <c r="QB83" s="7"/>
      <c r="QC83" s="7"/>
      <c r="QD83" s="7"/>
      <c r="QE83" s="7"/>
      <c r="QF83" s="7"/>
      <c r="QG83" s="7"/>
      <c r="QH83" s="7"/>
      <c r="QI83" s="7"/>
      <c r="QJ83" s="7"/>
      <c r="QK83" s="7"/>
      <c r="QL83" s="7"/>
      <c r="QM83" s="7"/>
      <c r="QN83" s="7"/>
      <c r="QO83" s="7"/>
      <c r="QP83" s="7"/>
      <c r="QQ83" s="7"/>
      <c r="QR83" s="7"/>
      <c r="QS83" s="7"/>
      <c r="QT83" s="7"/>
      <c r="QU83" s="7"/>
      <c r="QV83" s="7"/>
      <c r="QW83" s="7"/>
      <c r="QX83" s="7"/>
      <c r="QY83" s="7"/>
      <c r="QZ83" s="7"/>
      <c r="RA83" s="7"/>
      <c r="RB83" s="7"/>
      <c r="RC83" s="7"/>
      <c r="RD83" s="7"/>
      <c r="RE83" s="7"/>
      <c r="RF83" s="7"/>
      <c r="RG83" s="7"/>
      <c r="RH83" s="7"/>
      <c r="RI83" s="7"/>
      <c r="RJ83" s="7"/>
      <c r="RK83" s="7"/>
      <c r="RL83" s="7"/>
      <c r="RM83" s="7"/>
      <c r="RN83" s="7"/>
      <c r="RO83" s="7"/>
      <c r="RP83" s="7"/>
      <c r="RQ83" s="7"/>
      <c r="RR83" s="7"/>
      <c r="RS83" s="7"/>
      <c r="RT83" s="7"/>
      <c r="RU83" s="7"/>
      <c r="RV83" s="7"/>
      <c r="RW83" s="7"/>
      <c r="RX83" s="7"/>
      <c r="RY83" s="7"/>
      <c r="RZ83" s="7"/>
      <c r="SA83" s="7"/>
      <c r="SB83" s="7"/>
      <c r="SC83" s="7"/>
      <c r="SD83" s="7"/>
      <c r="SE83" s="7"/>
      <c r="SF83" s="7"/>
      <c r="SG83" s="7"/>
      <c r="SH83" s="7"/>
      <c r="SI83" s="7"/>
      <c r="SJ83" s="7"/>
      <c r="SK83" s="7"/>
      <c r="SL83" s="7"/>
      <c r="SM83" s="7"/>
      <c r="SN83" s="7"/>
      <c r="SO83" s="7"/>
      <c r="SP83" s="7"/>
      <c r="SQ83" s="7"/>
      <c r="SR83" s="7"/>
      <c r="SS83" s="7"/>
      <c r="ST83" s="7"/>
      <c r="SU83" s="7"/>
      <c r="SV83" s="7"/>
      <c r="SW83" s="7"/>
      <c r="SX83" s="7"/>
      <c r="SY83" s="7"/>
      <c r="SZ83" s="7"/>
      <c r="TA83" s="7"/>
      <c r="TB83" s="7"/>
      <c r="TC83" s="7"/>
      <c r="TD83" s="7"/>
      <c r="TE83" s="7"/>
      <c r="TF83" s="7"/>
      <c r="TG83" s="7"/>
      <c r="TH83" s="7"/>
      <c r="TI83" s="7"/>
      <c r="TJ83" s="7"/>
      <c r="TK83" s="7"/>
      <c r="TL83" s="7"/>
      <c r="TM83" s="7"/>
      <c r="TN83" s="7"/>
      <c r="TO83" s="7"/>
      <c r="TP83" s="7"/>
      <c r="TQ83" s="7"/>
      <c r="TR83" s="7"/>
      <c r="TS83" s="7"/>
      <c r="TT83" s="7"/>
      <c r="TU83" s="7"/>
      <c r="TV83" s="7"/>
      <c r="TW83" s="7"/>
      <c r="TX83" s="7"/>
      <c r="TY83" s="7"/>
      <c r="TZ83" s="7"/>
      <c r="UA83" s="7"/>
      <c r="UB83" s="7"/>
      <c r="UC83" s="7"/>
      <c r="UD83" s="7"/>
      <c r="UE83" s="7"/>
      <c r="UF83" s="7"/>
      <c r="UG83" s="7"/>
      <c r="UH83" s="7"/>
      <c r="UI83" s="7"/>
      <c r="UJ83" s="7"/>
      <c r="UK83" s="7"/>
      <c r="UL83" s="7"/>
      <c r="UM83" s="7"/>
      <c r="UN83" s="7"/>
      <c r="UO83" s="7"/>
      <c r="UP83" s="7"/>
      <c r="UQ83" s="7"/>
      <c r="UR83" s="7"/>
      <c r="US83" s="7"/>
      <c r="UT83" s="7"/>
      <c r="UU83" s="7"/>
      <c r="UV83" s="7"/>
      <c r="UW83" s="7"/>
      <c r="UX83" s="7"/>
      <c r="UY83" s="7"/>
      <c r="UZ83" s="7"/>
      <c r="VA83" s="7"/>
      <c r="VB83" s="7"/>
      <c r="VC83" s="7"/>
      <c r="VD83" s="7"/>
      <c r="VE83" s="7"/>
      <c r="VF83" s="7"/>
      <c r="VG83" s="7"/>
      <c r="VH83" s="7"/>
      <c r="VI83" s="7"/>
      <c r="VJ83" s="7"/>
      <c r="VK83" s="7"/>
      <c r="VL83" s="7"/>
      <c r="VM83" s="7"/>
      <c r="VN83" s="7"/>
      <c r="VO83" s="7"/>
      <c r="VP83" s="7"/>
      <c r="VQ83" s="7"/>
      <c r="VR83" s="7"/>
      <c r="VS83" s="7"/>
      <c r="VT83" s="7"/>
      <c r="VU83" s="7"/>
      <c r="VV83" s="7"/>
      <c r="VW83" s="7"/>
      <c r="VX83" s="7"/>
      <c r="VY83" s="7"/>
      <c r="VZ83" s="7"/>
      <c r="WA83" s="7"/>
      <c r="WB83" s="7"/>
      <c r="WC83" s="7"/>
      <c r="WD83" s="7"/>
      <c r="WE83" s="7"/>
      <c r="WF83" s="7"/>
      <c r="WG83" s="7"/>
      <c r="WH83" s="7"/>
      <c r="WI83" s="7"/>
      <c r="WJ83" s="7"/>
      <c r="WK83" s="7"/>
      <c r="WL83" s="7"/>
      <c r="WM83" s="7"/>
      <c r="WN83" s="7"/>
      <c r="WO83" s="7"/>
      <c r="WP83" s="7"/>
      <c r="WQ83" s="7"/>
      <c r="WR83" s="7"/>
      <c r="WS83" s="7"/>
      <c r="WT83" s="7"/>
      <c r="WU83" s="7"/>
      <c r="WV83" s="7"/>
      <c r="WW83" s="7"/>
      <c r="WX83" s="7"/>
      <c r="WY83" s="7"/>
      <c r="WZ83" s="7"/>
      <c r="XA83" s="7"/>
      <c r="XB83" s="7"/>
      <c r="XC83" s="7"/>
      <c r="XD83" s="7"/>
      <c r="XE83" s="7"/>
      <c r="XF83" s="7"/>
      <c r="XG83" s="7"/>
      <c r="XH83" s="7"/>
      <c r="XI83" s="7"/>
      <c r="XJ83" s="7"/>
      <c r="XK83" s="7"/>
      <c r="XL83" s="7"/>
      <c r="XM83" s="7"/>
      <c r="XN83" s="7"/>
      <c r="XO83" s="7"/>
      <c r="XP83" s="7"/>
      <c r="XQ83" s="7"/>
      <c r="XR83" s="7"/>
      <c r="XS83" s="7"/>
      <c r="XT83" s="7"/>
      <c r="XU83" s="7"/>
      <c r="XV83" s="7"/>
      <c r="XW83" s="7"/>
      <c r="XX83" s="7"/>
      <c r="XY83" s="7"/>
      <c r="XZ83" s="7"/>
      <c r="YA83" s="7"/>
      <c r="YB83" s="7"/>
      <c r="YC83" s="7"/>
      <c r="YD83" s="7"/>
      <c r="YE83" s="7"/>
      <c r="YF83" s="7"/>
      <c r="YG83" s="7"/>
      <c r="YH83" s="7"/>
      <c r="YI83" s="7"/>
      <c r="YJ83" s="7"/>
      <c r="YK83" s="7"/>
      <c r="YL83" s="7"/>
      <c r="YM83" s="7"/>
      <c r="YN83" s="7"/>
      <c r="YO83" s="7"/>
      <c r="YP83" s="7"/>
      <c r="YQ83" s="7"/>
      <c r="YR83" s="7"/>
      <c r="YS83" s="7"/>
      <c r="YT83" s="7"/>
      <c r="YU83" s="7"/>
      <c r="YV83" s="7"/>
      <c r="YW83" s="7"/>
      <c r="YX83" s="7"/>
      <c r="YY83" s="7"/>
      <c r="YZ83" s="7"/>
      <c r="ZA83" s="7"/>
      <c r="ZB83" s="7"/>
      <c r="ZC83" s="7"/>
      <c r="ZD83" s="7"/>
      <c r="ZE83" s="7"/>
      <c r="ZF83" s="7"/>
      <c r="ZG83" s="7"/>
      <c r="ZH83" s="7"/>
      <c r="ZI83" s="7"/>
      <c r="ZJ83" s="7"/>
      <c r="ZK83" s="7"/>
      <c r="ZL83" s="7"/>
      <c r="ZM83" s="7"/>
      <c r="ZN83" s="7"/>
      <c r="ZO83" s="7"/>
      <c r="ZP83" s="7"/>
      <c r="ZQ83" s="7"/>
      <c r="ZR83" s="7"/>
      <c r="ZS83" s="7"/>
      <c r="ZT83" s="7"/>
      <c r="ZU83" s="7"/>
      <c r="ZV83" s="7"/>
      <c r="ZW83" s="7"/>
      <c r="ZX83" s="7"/>
      <c r="ZY83" s="7"/>
      <c r="ZZ83" s="7"/>
    </row>
    <row r="84" spans="1:702" x14ac:dyDescent="0.2">
      <c r="A84" s="3" t="s">
        <v>90</v>
      </c>
      <c r="B84" s="17"/>
      <c r="C84" s="16">
        <f t="shared" si="7"/>
        <v>0</v>
      </c>
      <c r="D84" s="21">
        <f t="shared" si="8"/>
        <v>0</v>
      </c>
      <c r="F84" s="22"/>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c r="LY84" s="7"/>
      <c r="LZ84" s="7"/>
      <c r="MA84" s="7"/>
      <c r="MB84" s="7"/>
      <c r="MC84" s="7"/>
      <c r="MD84" s="7"/>
      <c r="ME84" s="7"/>
      <c r="MF84" s="7"/>
      <c r="MG84" s="7"/>
      <c r="MH84" s="7"/>
      <c r="MI84" s="7"/>
      <c r="MJ84" s="7"/>
      <c r="MK84" s="7"/>
      <c r="ML84" s="7"/>
      <c r="MM84" s="7"/>
      <c r="MN84" s="7"/>
      <c r="MO84" s="7"/>
      <c r="MP84" s="7"/>
      <c r="MQ84" s="7"/>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c r="OG84" s="7"/>
      <c r="OH84" s="7"/>
      <c r="OI84" s="7"/>
      <c r="OJ84" s="7"/>
      <c r="OK84" s="7"/>
      <c r="OL84" s="7"/>
      <c r="OM84" s="7"/>
      <c r="ON84" s="7"/>
      <c r="OO84" s="7"/>
      <c r="OP84" s="7"/>
      <c r="OQ84" s="7"/>
      <c r="OR84" s="7"/>
      <c r="OS84" s="7"/>
      <c r="OT84" s="7"/>
      <c r="OU84" s="7"/>
      <c r="OV84" s="7"/>
      <c r="OW84" s="7"/>
      <c r="OX84" s="7"/>
      <c r="OY84" s="7"/>
      <c r="OZ84" s="7"/>
      <c r="PA84" s="7"/>
      <c r="PB84" s="7"/>
      <c r="PC84" s="7"/>
      <c r="PD84" s="7"/>
      <c r="PE84" s="7"/>
      <c r="PF84" s="7"/>
      <c r="PG84" s="7"/>
      <c r="PH84" s="7"/>
      <c r="PI84" s="7"/>
      <c r="PJ84" s="7"/>
      <c r="PK84" s="7"/>
      <c r="PL84" s="7"/>
      <c r="PM84" s="7"/>
      <c r="PN84" s="7"/>
      <c r="PO84" s="7"/>
      <c r="PP84" s="7"/>
      <c r="PQ84" s="7"/>
      <c r="PR84" s="7"/>
      <c r="PS84" s="7"/>
      <c r="PT84" s="7"/>
      <c r="PU84" s="7"/>
      <c r="PV84" s="7"/>
      <c r="PW84" s="7"/>
      <c r="PX84" s="7"/>
      <c r="PY84" s="7"/>
      <c r="PZ84" s="7"/>
      <c r="QA84" s="7"/>
      <c r="QB84" s="7"/>
      <c r="QC84" s="7"/>
      <c r="QD84" s="7"/>
      <c r="QE84" s="7"/>
      <c r="QF84" s="7"/>
      <c r="QG84" s="7"/>
      <c r="QH84" s="7"/>
      <c r="QI84" s="7"/>
      <c r="QJ84" s="7"/>
      <c r="QK84" s="7"/>
      <c r="QL84" s="7"/>
      <c r="QM84" s="7"/>
      <c r="QN84" s="7"/>
      <c r="QO84" s="7"/>
      <c r="QP84" s="7"/>
      <c r="QQ84" s="7"/>
      <c r="QR84" s="7"/>
      <c r="QS84" s="7"/>
      <c r="QT84" s="7"/>
      <c r="QU84" s="7"/>
      <c r="QV84" s="7"/>
      <c r="QW84" s="7"/>
      <c r="QX84" s="7"/>
      <c r="QY84" s="7"/>
      <c r="QZ84" s="7"/>
      <c r="RA84" s="7"/>
      <c r="RB84" s="7"/>
      <c r="RC84" s="7"/>
      <c r="RD84" s="7"/>
      <c r="RE84" s="7"/>
      <c r="RF84" s="7"/>
      <c r="RG84" s="7"/>
      <c r="RH84" s="7"/>
      <c r="RI84" s="7"/>
      <c r="RJ84" s="7"/>
      <c r="RK84" s="7"/>
      <c r="RL84" s="7"/>
      <c r="RM84" s="7"/>
      <c r="RN84" s="7"/>
      <c r="RO84" s="7"/>
      <c r="RP84" s="7"/>
      <c r="RQ84" s="7"/>
      <c r="RR84" s="7"/>
      <c r="RS84" s="7"/>
      <c r="RT84" s="7"/>
      <c r="RU84" s="7"/>
      <c r="RV84" s="7"/>
      <c r="RW84" s="7"/>
      <c r="RX84" s="7"/>
      <c r="RY84" s="7"/>
      <c r="RZ84" s="7"/>
      <c r="SA84" s="7"/>
      <c r="SB84" s="7"/>
      <c r="SC84" s="7"/>
      <c r="SD84" s="7"/>
      <c r="SE84" s="7"/>
      <c r="SF84" s="7"/>
      <c r="SG84" s="7"/>
      <c r="SH84" s="7"/>
      <c r="SI84" s="7"/>
      <c r="SJ84" s="7"/>
      <c r="SK84" s="7"/>
      <c r="SL84" s="7"/>
      <c r="SM84" s="7"/>
      <c r="SN84" s="7"/>
      <c r="SO84" s="7"/>
      <c r="SP84" s="7"/>
      <c r="SQ84" s="7"/>
      <c r="SR84" s="7"/>
      <c r="SS84" s="7"/>
      <c r="ST84" s="7"/>
      <c r="SU84" s="7"/>
      <c r="SV84" s="7"/>
      <c r="SW84" s="7"/>
      <c r="SX84" s="7"/>
      <c r="SY84" s="7"/>
      <c r="SZ84" s="7"/>
      <c r="TA84" s="7"/>
      <c r="TB84" s="7"/>
      <c r="TC84" s="7"/>
      <c r="TD84" s="7"/>
      <c r="TE84" s="7"/>
      <c r="TF84" s="7"/>
      <c r="TG84" s="7"/>
      <c r="TH84" s="7"/>
      <c r="TI84" s="7"/>
      <c r="TJ84" s="7"/>
      <c r="TK84" s="7"/>
      <c r="TL84" s="7"/>
      <c r="TM84" s="7"/>
      <c r="TN84" s="7"/>
      <c r="TO84" s="7"/>
      <c r="TP84" s="7"/>
      <c r="TQ84" s="7"/>
      <c r="TR84" s="7"/>
      <c r="TS84" s="7"/>
      <c r="TT84" s="7"/>
      <c r="TU84" s="7"/>
      <c r="TV84" s="7"/>
      <c r="TW84" s="7"/>
      <c r="TX84" s="7"/>
      <c r="TY84" s="7"/>
      <c r="TZ84" s="7"/>
      <c r="UA84" s="7"/>
      <c r="UB84" s="7"/>
      <c r="UC84" s="7"/>
      <c r="UD84" s="7"/>
      <c r="UE84" s="7"/>
      <c r="UF84" s="7"/>
      <c r="UG84" s="7"/>
      <c r="UH84" s="7"/>
      <c r="UI84" s="7"/>
      <c r="UJ84" s="7"/>
      <c r="UK84" s="7"/>
      <c r="UL84" s="7"/>
      <c r="UM84" s="7"/>
      <c r="UN84" s="7"/>
      <c r="UO84" s="7"/>
      <c r="UP84" s="7"/>
      <c r="UQ84" s="7"/>
      <c r="UR84" s="7"/>
      <c r="US84" s="7"/>
      <c r="UT84" s="7"/>
      <c r="UU84" s="7"/>
      <c r="UV84" s="7"/>
      <c r="UW84" s="7"/>
      <c r="UX84" s="7"/>
      <c r="UY84" s="7"/>
      <c r="UZ84" s="7"/>
      <c r="VA84" s="7"/>
      <c r="VB84" s="7"/>
      <c r="VC84" s="7"/>
      <c r="VD84" s="7"/>
      <c r="VE84" s="7"/>
      <c r="VF84" s="7"/>
      <c r="VG84" s="7"/>
      <c r="VH84" s="7"/>
      <c r="VI84" s="7"/>
      <c r="VJ84" s="7"/>
      <c r="VK84" s="7"/>
      <c r="VL84" s="7"/>
      <c r="VM84" s="7"/>
      <c r="VN84" s="7"/>
      <c r="VO84" s="7"/>
      <c r="VP84" s="7"/>
      <c r="VQ84" s="7"/>
      <c r="VR84" s="7"/>
      <c r="VS84" s="7"/>
      <c r="VT84" s="7"/>
      <c r="VU84" s="7"/>
      <c r="VV84" s="7"/>
      <c r="VW84" s="7"/>
      <c r="VX84" s="7"/>
      <c r="VY84" s="7"/>
      <c r="VZ84" s="7"/>
      <c r="WA84" s="7"/>
      <c r="WB84" s="7"/>
      <c r="WC84" s="7"/>
      <c r="WD84" s="7"/>
      <c r="WE84" s="7"/>
      <c r="WF84" s="7"/>
      <c r="WG84" s="7"/>
      <c r="WH84" s="7"/>
      <c r="WI84" s="7"/>
      <c r="WJ84" s="7"/>
      <c r="WK84" s="7"/>
      <c r="WL84" s="7"/>
      <c r="WM84" s="7"/>
      <c r="WN84" s="7"/>
      <c r="WO84" s="7"/>
      <c r="WP84" s="7"/>
      <c r="WQ84" s="7"/>
      <c r="WR84" s="7"/>
      <c r="WS84" s="7"/>
      <c r="WT84" s="7"/>
      <c r="WU84" s="7"/>
      <c r="WV84" s="7"/>
      <c r="WW84" s="7"/>
      <c r="WX84" s="7"/>
      <c r="WY84" s="7"/>
      <c r="WZ84" s="7"/>
      <c r="XA84" s="7"/>
      <c r="XB84" s="7"/>
      <c r="XC84" s="7"/>
      <c r="XD84" s="7"/>
      <c r="XE84" s="7"/>
      <c r="XF84" s="7"/>
      <c r="XG84" s="7"/>
      <c r="XH84" s="7"/>
      <c r="XI84" s="7"/>
      <c r="XJ84" s="7"/>
      <c r="XK84" s="7"/>
      <c r="XL84" s="7"/>
      <c r="XM84" s="7"/>
      <c r="XN84" s="7"/>
      <c r="XO84" s="7"/>
      <c r="XP84" s="7"/>
      <c r="XQ84" s="7"/>
      <c r="XR84" s="7"/>
      <c r="XS84" s="7"/>
      <c r="XT84" s="7"/>
      <c r="XU84" s="7"/>
      <c r="XV84" s="7"/>
      <c r="XW84" s="7"/>
      <c r="XX84" s="7"/>
      <c r="XY84" s="7"/>
      <c r="XZ84" s="7"/>
      <c r="YA84" s="7"/>
      <c r="YB84" s="7"/>
      <c r="YC84" s="7"/>
      <c r="YD84" s="7"/>
      <c r="YE84" s="7"/>
      <c r="YF84" s="7"/>
      <c r="YG84" s="7"/>
      <c r="YH84" s="7"/>
      <c r="YI84" s="7"/>
      <c r="YJ84" s="7"/>
      <c r="YK84" s="7"/>
      <c r="YL84" s="7"/>
      <c r="YM84" s="7"/>
      <c r="YN84" s="7"/>
      <c r="YO84" s="7"/>
      <c r="YP84" s="7"/>
      <c r="YQ84" s="7"/>
      <c r="YR84" s="7"/>
      <c r="YS84" s="7"/>
      <c r="YT84" s="7"/>
      <c r="YU84" s="7"/>
      <c r="YV84" s="7"/>
      <c r="YW84" s="7"/>
      <c r="YX84" s="7"/>
      <c r="YY84" s="7"/>
      <c r="YZ84" s="7"/>
      <c r="ZA84" s="7"/>
      <c r="ZB84" s="7"/>
      <c r="ZC84" s="7"/>
      <c r="ZD84" s="7"/>
      <c r="ZE84" s="7"/>
      <c r="ZF84" s="7"/>
      <c r="ZG84" s="7"/>
      <c r="ZH84" s="7"/>
      <c r="ZI84" s="7"/>
      <c r="ZJ84" s="7"/>
      <c r="ZK84" s="7"/>
      <c r="ZL84" s="7"/>
      <c r="ZM84" s="7"/>
      <c r="ZN84" s="7"/>
      <c r="ZO84" s="7"/>
      <c r="ZP84" s="7"/>
      <c r="ZQ84" s="7"/>
      <c r="ZR84" s="7"/>
      <c r="ZS84" s="7"/>
      <c r="ZT84" s="7"/>
      <c r="ZU84" s="7"/>
      <c r="ZV84" s="7"/>
      <c r="ZW84" s="7"/>
      <c r="ZX84" s="7"/>
      <c r="ZY84" s="7"/>
      <c r="ZZ84" s="7"/>
    </row>
    <row r="85" spans="1:702" x14ac:dyDescent="0.2">
      <c r="A85" s="12" t="s">
        <v>91</v>
      </c>
      <c r="B85" s="17"/>
      <c r="C85" s="16">
        <f t="shared" si="7"/>
        <v>0</v>
      </c>
      <c r="D85" s="21">
        <f t="shared" si="8"/>
        <v>0</v>
      </c>
      <c r="E85" s="23"/>
      <c r="F85" s="22"/>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c r="KH85" s="7"/>
      <c r="KI85" s="7"/>
      <c r="KJ85" s="7"/>
      <c r="KK85" s="7"/>
      <c r="KL85" s="7"/>
      <c r="KM85" s="7"/>
      <c r="KN85" s="7"/>
      <c r="KO85" s="7"/>
      <c r="KP85" s="7"/>
      <c r="KQ85" s="7"/>
      <c r="KR85" s="7"/>
      <c r="KS85" s="7"/>
      <c r="KT85" s="7"/>
      <c r="KU85" s="7"/>
      <c r="KV85" s="7"/>
      <c r="KW85" s="7"/>
      <c r="KX85" s="7"/>
      <c r="KY85" s="7"/>
      <c r="KZ85" s="7"/>
      <c r="LA85" s="7"/>
      <c r="LB85" s="7"/>
      <c r="LC85" s="7"/>
      <c r="LD85" s="7"/>
      <c r="LE85" s="7"/>
      <c r="LF85" s="7"/>
      <c r="LG85" s="7"/>
      <c r="LH85" s="7"/>
      <c r="LI85" s="7"/>
      <c r="LJ85" s="7"/>
      <c r="LK85" s="7"/>
      <c r="LL85" s="7"/>
      <c r="LM85" s="7"/>
      <c r="LN85" s="7"/>
      <c r="LO85" s="7"/>
      <c r="LP85" s="7"/>
      <c r="LQ85" s="7"/>
      <c r="LR85" s="7"/>
      <c r="LS85" s="7"/>
      <c r="LT85" s="7"/>
      <c r="LU85" s="7"/>
      <c r="LV85" s="7"/>
      <c r="LW85" s="7"/>
      <c r="LX85" s="7"/>
      <c r="LY85" s="7"/>
      <c r="LZ85" s="7"/>
      <c r="MA85" s="7"/>
      <c r="MB85" s="7"/>
      <c r="MC85" s="7"/>
      <c r="MD85" s="7"/>
      <c r="ME85" s="7"/>
      <c r="MF85" s="7"/>
      <c r="MG85" s="7"/>
      <c r="MH85" s="7"/>
      <c r="MI85" s="7"/>
      <c r="MJ85" s="7"/>
      <c r="MK85" s="7"/>
      <c r="ML85" s="7"/>
      <c r="MM85" s="7"/>
      <c r="MN85" s="7"/>
      <c r="MO85" s="7"/>
      <c r="MP85" s="7"/>
      <c r="MQ85" s="7"/>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c r="OG85" s="7"/>
      <c r="OH85" s="7"/>
      <c r="OI85" s="7"/>
      <c r="OJ85" s="7"/>
      <c r="OK85" s="7"/>
      <c r="OL85" s="7"/>
      <c r="OM85" s="7"/>
      <c r="ON85" s="7"/>
      <c r="OO85" s="7"/>
      <c r="OP85" s="7"/>
      <c r="OQ85" s="7"/>
      <c r="OR85" s="7"/>
      <c r="OS85" s="7"/>
      <c r="OT85" s="7"/>
      <c r="OU85" s="7"/>
      <c r="OV85" s="7"/>
      <c r="OW85" s="7"/>
      <c r="OX85" s="7"/>
      <c r="OY85" s="7"/>
      <c r="OZ85" s="7"/>
      <c r="PA85" s="7"/>
      <c r="PB85" s="7"/>
      <c r="PC85" s="7"/>
      <c r="PD85" s="7"/>
      <c r="PE85" s="7"/>
      <c r="PF85" s="7"/>
      <c r="PG85" s="7"/>
      <c r="PH85" s="7"/>
      <c r="PI85" s="7"/>
      <c r="PJ85" s="7"/>
      <c r="PK85" s="7"/>
      <c r="PL85" s="7"/>
      <c r="PM85" s="7"/>
      <c r="PN85" s="7"/>
      <c r="PO85" s="7"/>
      <c r="PP85" s="7"/>
      <c r="PQ85" s="7"/>
      <c r="PR85" s="7"/>
      <c r="PS85" s="7"/>
      <c r="PT85" s="7"/>
      <c r="PU85" s="7"/>
      <c r="PV85" s="7"/>
      <c r="PW85" s="7"/>
      <c r="PX85" s="7"/>
      <c r="PY85" s="7"/>
      <c r="PZ85" s="7"/>
      <c r="QA85" s="7"/>
      <c r="QB85" s="7"/>
      <c r="QC85" s="7"/>
      <c r="QD85" s="7"/>
      <c r="QE85" s="7"/>
      <c r="QF85" s="7"/>
      <c r="QG85" s="7"/>
      <c r="QH85" s="7"/>
      <c r="QI85" s="7"/>
      <c r="QJ85" s="7"/>
      <c r="QK85" s="7"/>
      <c r="QL85" s="7"/>
      <c r="QM85" s="7"/>
      <c r="QN85" s="7"/>
      <c r="QO85" s="7"/>
      <c r="QP85" s="7"/>
      <c r="QQ85" s="7"/>
      <c r="QR85" s="7"/>
      <c r="QS85" s="7"/>
      <c r="QT85" s="7"/>
      <c r="QU85" s="7"/>
      <c r="QV85" s="7"/>
      <c r="QW85" s="7"/>
      <c r="QX85" s="7"/>
      <c r="QY85" s="7"/>
      <c r="QZ85" s="7"/>
      <c r="RA85" s="7"/>
      <c r="RB85" s="7"/>
      <c r="RC85" s="7"/>
      <c r="RD85" s="7"/>
      <c r="RE85" s="7"/>
      <c r="RF85" s="7"/>
      <c r="RG85" s="7"/>
      <c r="RH85" s="7"/>
      <c r="RI85" s="7"/>
      <c r="RJ85" s="7"/>
      <c r="RK85" s="7"/>
      <c r="RL85" s="7"/>
      <c r="RM85" s="7"/>
      <c r="RN85" s="7"/>
      <c r="RO85" s="7"/>
      <c r="RP85" s="7"/>
      <c r="RQ85" s="7"/>
      <c r="RR85" s="7"/>
      <c r="RS85" s="7"/>
      <c r="RT85" s="7"/>
      <c r="RU85" s="7"/>
      <c r="RV85" s="7"/>
      <c r="RW85" s="7"/>
      <c r="RX85" s="7"/>
      <c r="RY85" s="7"/>
      <c r="RZ85" s="7"/>
      <c r="SA85" s="7"/>
      <c r="SB85" s="7"/>
      <c r="SC85" s="7"/>
      <c r="SD85" s="7"/>
      <c r="SE85" s="7"/>
      <c r="SF85" s="7"/>
      <c r="SG85" s="7"/>
      <c r="SH85" s="7"/>
      <c r="SI85" s="7"/>
      <c r="SJ85" s="7"/>
      <c r="SK85" s="7"/>
      <c r="SL85" s="7"/>
      <c r="SM85" s="7"/>
      <c r="SN85" s="7"/>
      <c r="SO85" s="7"/>
      <c r="SP85" s="7"/>
      <c r="SQ85" s="7"/>
      <c r="SR85" s="7"/>
      <c r="SS85" s="7"/>
      <c r="ST85" s="7"/>
      <c r="SU85" s="7"/>
      <c r="SV85" s="7"/>
      <c r="SW85" s="7"/>
      <c r="SX85" s="7"/>
      <c r="SY85" s="7"/>
      <c r="SZ85" s="7"/>
      <c r="TA85" s="7"/>
      <c r="TB85" s="7"/>
      <c r="TC85" s="7"/>
      <c r="TD85" s="7"/>
      <c r="TE85" s="7"/>
      <c r="TF85" s="7"/>
      <c r="TG85" s="7"/>
      <c r="TH85" s="7"/>
      <c r="TI85" s="7"/>
      <c r="TJ85" s="7"/>
      <c r="TK85" s="7"/>
      <c r="TL85" s="7"/>
      <c r="TM85" s="7"/>
      <c r="TN85" s="7"/>
      <c r="TO85" s="7"/>
      <c r="TP85" s="7"/>
      <c r="TQ85" s="7"/>
      <c r="TR85" s="7"/>
      <c r="TS85" s="7"/>
      <c r="TT85" s="7"/>
      <c r="TU85" s="7"/>
      <c r="TV85" s="7"/>
      <c r="TW85" s="7"/>
      <c r="TX85" s="7"/>
      <c r="TY85" s="7"/>
      <c r="TZ85" s="7"/>
      <c r="UA85" s="7"/>
      <c r="UB85" s="7"/>
      <c r="UC85" s="7"/>
      <c r="UD85" s="7"/>
      <c r="UE85" s="7"/>
      <c r="UF85" s="7"/>
      <c r="UG85" s="7"/>
      <c r="UH85" s="7"/>
      <c r="UI85" s="7"/>
      <c r="UJ85" s="7"/>
      <c r="UK85" s="7"/>
      <c r="UL85" s="7"/>
      <c r="UM85" s="7"/>
      <c r="UN85" s="7"/>
      <c r="UO85" s="7"/>
      <c r="UP85" s="7"/>
      <c r="UQ85" s="7"/>
      <c r="UR85" s="7"/>
      <c r="US85" s="7"/>
      <c r="UT85" s="7"/>
      <c r="UU85" s="7"/>
      <c r="UV85" s="7"/>
      <c r="UW85" s="7"/>
      <c r="UX85" s="7"/>
      <c r="UY85" s="7"/>
      <c r="UZ85" s="7"/>
      <c r="VA85" s="7"/>
      <c r="VB85" s="7"/>
      <c r="VC85" s="7"/>
      <c r="VD85" s="7"/>
      <c r="VE85" s="7"/>
      <c r="VF85" s="7"/>
      <c r="VG85" s="7"/>
      <c r="VH85" s="7"/>
      <c r="VI85" s="7"/>
      <c r="VJ85" s="7"/>
      <c r="VK85" s="7"/>
      <c r="VL85" s="7"/>
      <c r="VM85" s="7"/>
      <c r="VN85" s="7"/>
      <c r="VO85" s="7"/>
      <c r="VP85" s="7"/>
      <c r="VQ85" s="7"/>
      <c r="VR85" s="7"/>
      <c r="VS85" s="7"/>
      <c r="VT85" s="7"/>
      <c r="VU85" s="7"/>
      <c r="VV85" s="7"/>
      <c r="VW85" s="7"/>
      <c r="VX85" s="7"/>
      <c r="VY85" s="7"/>
      <c r="VZ85" s="7"/>
      <c r="WA85" s="7"/>
      <c r="WB85" s="7"/>
      <c r="WC85" s="7"/>
      <c r="WD85" s="7"/>
      <c r="WE85" s="7"/>
      <c r="WF85" s="7"/>
      <c r="WG85" s="7"/>
      <c r="WH85" s="7"/>
      <c r="WI85" s="7"/>
      <c r="WJ85" s="7"/>
      <c r="WK85" s="7"/>
      <c r="WL85" s="7"/>
      <c r="WM85" s="7"/>
      <c r="WN85" s="7"/>
      <c r="WO85" s="7"/>
      <c r="WP85" s="7"/>
      <c r="WQ85" s="7"/>
      <c r="WR85" s="7"/>
      <c r="WS85" s="7"/>
      <c r="WT85" s="7"/>
      <c r="WU85" s="7"/>
      <c r="WV85" s="7"/>
      <c r="WW85" s="7"/>
      <c r="WX85" s="7"/>
      <c r="WY85" s="7"/>
      <c r="WZ85" s="7"/>
      <c r="XA85" s="7"/>
      <c r="XB85" s="7"/>
      <c r="XC85" s="7"/>
      <c r="XD85" s="7"/>
      <c r="XE85" s="7"/>
      <c r="XF85" s="7"/>
      <c r="XG85" s="7"/>
      <c r="XH85" s="7"/>
      <c r="XI85" s="7"/>
      <c r="XJ85" s="7"/>
      <c r="XK85" s="7"/>
      <c r="XL85" s="7"/>
      <c r="XM85" s="7"/>
      <c r="XN85" s="7"/>
      <c r="XO85" s="7"/>
      <c r="XP85" s="7"/>
      <c r="XQ85" s="7"/>
      <c r="XR85" s="7"/>
      <c r="XS85" s="7"/>
      <c r="XT85" s="7"/>
      <c r="XU85" s="7"/>
      <c r="XV85" s="7"/>
      <c r="XW85" s="7"/>
      <c r="XX85" s="7"/>
      <c r="XY85" s="7"/>
      <c r="XZ85" s="7"/>
      <c r="YA85" s="7"/>
      <c r="YB85" s="7"/>
      <c r="YC85" s="7"/>
      <c r="YD85" s="7"/>
      <c r="YE85" s="7"/>
      <c r="YF85" s="7"/>
      <c r="YG85" s="7"/>
      <c r="YH85" s="7"/>
      <c r="YI85" s="7"/>
      <c r="YJ85" s="7"/>
      <c r="YK85" s="7"/>
      <c r="YL85" s="7"/>
      <c r="YM85" s="7"/>
      <c r="YN85" s="7"/>
      <c r="YO85" s="7"/>
      <c r="YP85" s="7"/>
      <c r="YQ85" s="7"/>
      <c r="YR85" s="7"/>
      <c r="YS85" s="7"/>
      <c r="YT85" s="7"/>
      <c r="YU85" s="7"/>
      <c r="YV85" s="7"/>
      <c r="YW85" s="7"/>
      <c r="YX85" s="7"/>
      <c r="YY85" s="7"/>
      <c r="YZ85" s="7"/>
      <c r="ZA85" s="7"/>
      <c r="ZB85" s="7"/>
      <c r="ZC85" s="7"/>
      <c r="ZD85" s="7"/>
      <c r="ZE85" s="7"/>
      <c r="ZF85" s="7"/>
      <c r="ZG85" s="7"/>
      <c r="ZH85" s="7"/>
      <c r="ZI85" s="7"/>
      <c r="ZJ85" s="7"/>
      <c r="ZK85" s="7"/>
      <c r="ZL85" s="7"/>
      <c r="ZM85" s="7"/>
      <c r="ZN85" s="7"/>
      <c r="ZO85" s="7"/>
      <c r="ZP85" s="7"/>
      <c r="ZQ85" s="7"/>
      <c r="ZR85" s="7"/>
      <c r="ZS85" s="7"/>
      <c r="ZT85" s="7"/>
      <c r="ZU85" s="7"/>
      <c r="ZV85" s="7"/>
      <c r="ZW85" s="7"/>
      <c r="ZX85" s="7"/>
      <c r="ZY85" s="7"/>
      <c r="ZZ85" s="7"/>
    </row>
    <row r="86" spans="1:702" x14ac:dyDescent="0.2">
      <c r="A86" s="3" t="s">
        <v>62</v>
      </c>
      <c r="B86" s="17"/>
      <c r="C86" s="16">
        <f t="shared" si="7"/>
        <v>0</v>
      </c>
      <c r="D86" s="21">
        <f t="shared" si="8"/>
        <v>0</v>
      </c>
      <c r="E86" s="25"/>
      <c r="F86" s="22"/>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c r="JY86" s="7"/>
      <c r="JZ86" s="7"/>
      <c r="KA86" s="7"/>
      <c r="KB86" s="7"/>
      <c r="KC86" s="7"/>
      <c r="KD86" s="7"/>
      <c r="KE86" s="7"/>
      <c r="KF86" s="7"/>
      <c r="KG86" s="7"/>
      <c r="KH86" s="7"/>
      <c r="KI86" s="7"/>
      <c r="KJ86" s="7"/>
      <c r="KK86" s="7"/>
      <c r="KL86" s="7"/>
      <c r="KM86" s="7"/>
      <c r="KN86" s="7"/>
      <c r="KO86" s="7"/>
      <c r="KP86" s="7"/>
      <c r="KQ86" s="7"/>
      <c r="KR86" s="7"/>
      <c r="KS86" s="7"/>
      <c r="KT86" s="7"/>
      <c r="KU86" s="7"/>
      <c r="KV86" s="7"/>
      <c r="KW86" s="7"/>
      <c r="KX86" s="7"/>
      <c r="KY86" s="7"/>
      <c r="KZ86" s="7"/>
      <c r="LA86" s="7"/>
      <c r="LB86" s="7"/>
      <c r="LC86" s="7"/>
      <c r="LD86" s="7"/>
      <c r="LE86" s="7"/>
      <c r="LF86" s="7"/>
      <c r="LG86" s="7"/>
      <c r="LH86" s="7"/>
      <c r="LI86" s="7"/>
      <c r="LJ86" s="7"/>
      <c r="LK86" s="7"/>
      <c r="LL86" s="7"/>
      <c r="LM86" s="7"/>
      <c r="LN86" s="7"/>
      <c r="LO86" s="7"/>
      <c r="LP86" s="7"/>
      <c r="LQ86" s="7"/>
      <c r="LR86" s="7"/>
      <c r="LS86" s="7"/>
      <c r="LT86" s="7"/>
      <c r="LU86" s="7"/>
      <c r="LV86" s="7"/>
      <c r="LW86" s="7"/>
      <c r="LX86" s="7"/>
      <c r="LY86" s="7"/>
      <c r="LZ86" s="7"/>
      <c r="MA86" s="7"/>
      <c r="MB86" s="7"/>
      <c r="MC86" s="7"/>
      <c r="MD86" s="7"/>
      <c r="ME86" s="7"/>
      <c r="MF86" s="7"/>
      <c r="MG86" s="7"/>
      <c r="MH86" s="7"/>
      <c r="MI86" s="7"/>
      <c r="MJ86" s="7"/>
      <c r="MK86" s="7"/>
      <c r="ML86" s="7"/>
      <c r="MM86" s="7"/>
      <c r="MN86" s="7"/>
      <c r="MO86" s="7"/>
      <c r="MP86" s="7"/>
      <c r="MQ86" s="7"/>
      <c r="MR86" s="7"/>
      <c r="MS86" s="7"/>
      <c r="MT86" s="7"/>
      <c r="MU86" s="7"/>
      <c r="MV86" s="7"/>
      <c r="MW86" s="7"/>
      <c r="MX86" s="7"/>
      <c r="MY86" s="7"/>
      <c r="MZ86" s="7"/>
      <c r="NA86" s="7"/>
      <c r="NB86" s="7"/>
      <c r="NC86" s="7"/>
      <c r="ND86" s="7"/>
      <c r="NE86" s="7"/>
      <c r="NF86" s="7"/>
      <c r="NG86" s="7"/>
      <c r="NH86" s="7"/>
      <c r="NI86" s="7"/>
      <c r="NJ86" s="7"/>
      <c r="NK86" s="7"/>
      <c r="NL86" s="7"/>
      <c r="NM86" s="7"/>
      <c r="NN86" s="7"/>
      <c r="NO86" s="7"/>
      <c r="NP86" s="7"/>
      <c r="NQ86" s="7"/>
      <c r="NR86" s="7"/>
      <c r="NS86" s="7"/>
      <c r="NT86" s="7"/>
      <c r="NU86" s="7"/>
      <c r="NV86" s="7"/>
      <c r="NW86" s="7"/>
      <c r="NX86" s="7"/>
      <c r="NY86" s="7"/>
      <c r="NZ86" s="7"/>
      <c r="OA86" s="7"/>
      <c r="OB86" s="7"/>
      <c r="OC86" s="7"/>
      <c r="OD86" s="7"/>
      <c r="OE86" s="7"/>
      <c r="OF86" s="7"/>
      <c r="OG86" s="7"/>
      <c r="OH86" s="7"/>
      <c r="OI86" s="7"/>
      <c r="OJ86" s="7"/>
      <c r="OK86" s="7"/>
      <c r="OL86" s="7"/>
      <c r="OM86" s="7"/>
      <c r="ON86" s="7"/>
      <c r="OO86" s="7"/>
      <c r="OP86" s="7"/>
      <c r="OQ86" s="7"/>
      <c r="OR86" s="7"/>
      <c r="OS86" s="7"/>
      <c r="OT86" s="7"/>
      <c r="OU86" s="7"/>
      <c r="OV86" s="7"/>
      <c r="OW86" s="7"/>
      <c r="OX86" s="7"/>
      <c r="OY86" s="7"/>
      <c r="OZ86" s="7"/>
      <c r="PA86" s="7"/>
      <c r="PB86" s="7"/>
      <c r="PC86" s="7"/>
      <c r="PD86" s="7"/>
      <c r="PE86" s="7"/>
      <c r="PF86" s="7"/>
      <c r="PG86" s="7"/>
      <c r="PH86" s="7"/>
      <c r="PI86" s="7"/>
      <c r="PJ86" s="7"/>
      <c r="PK86" s="7"/>
      <c r="PL86" s="7"/>
      <c r="PM86" s="7"/>
      <c r="PN86" s="7"/>
      <c r="PO86" s="7"/>
      <c r="PP86" s="7"/>
      <c r="PQ86" s="7"/>
      <c r="PR86" s="7"/>
      <c r="PS86" s="7"/>
      <c r="PT86" s="7"/>
      <c r="PU86" s="7"/>
      <c r="PV86" s="7"/>
      <c r="PW86" s="7"/>
      <c r="PX86" s="7"/>
      <c r="PY86" s="7"/>
      <c r="PZ86" s="7"/>
      <c r="QA86" s="7"/>
      <c r="QB86" s="7"/>
      <c r="QC86" s="7"/>
      <c r="QD86" s="7"/>
      <c r="QE86" s="7"/>
      <c r="QF86" s="7"/>
      <c r="QG86" s="7"/>
      <c r="QH86" s="7"/>
      <c r="QI86" s="7"/>
      <c r="QJ86" s="7"/>
      <c r="QK86" s="7"/>
      <c r="QL86" s="7"/>
      <c r="QM86" s="7"/>
      <c r="QN86" s="7"/>
      <c r="QO86" s="7"/>
      <c r="QP86" s="7"/>
      <c r="QQ86" s="7"/>
      <c r="QR86" s="7"/>
      <c r="QS86" s="7"/>
      <c r="QT86" s="7"/>
      <c r="QU86" s="7"/>
      <c r="QV86" s="7"/>
      <c r="QW86" s="7"/>
      <c r="QX86" s="7"/>
      <c r="QY86" s="7"/>
      <c r="QZ86" s="7"/>
      <c r="RA86" s="7"/>
      <c r="RB86" s="7"/>
      <c r="RC86" s="7"/>
      <c r="RD86" s="7"/>
      <c r="RE86" s="7"/>
      <c r="RF86" s="7"/>
      <c r="RG86" s="7"/>
      <c r="RH86" s="7"/>
      <c r="RI86" s="7"/>
      <c r="RJ86" s="7"/>
      <c r="RK86" s="7"/>
      <c r="RL86" s="7"/>
      <c r="RM86" s="7"/>
      <c r="RN86" s="7"/>
      <c r="RO86" s="7"/>
      <c r="RP86" s="7"/>
      <c r="RQ86" s="7"/>
      <c r="RR86" s="7"/>
      <c r="RS86" s="7"/>
      <c r="RT86" s="7"/>
      <c r="RU86" s="7"/>
      <c r="RV86" s="7"/>
      <c r="RW86" s="7"/>
      <c r="RX86" s="7"/>
      <c r="RY86" s="7"/>
      <c r="RZ86" s="7"/>
      <c r="SA86" s="7"/>
      <c r="SB86" s="7"/>
      <c r="SC86" s="7"/>
      <c r="SD86" s="7"/>
      <c r="SE86" s="7"/>
      <c r="SF86" s="7"/>
      <c r="SG86" s="7"/>
      <c r="SH86" s="7"/>
      <c r="SI86" s="7"/>
      <c r="SJ86" s="7"/>
      <c r="SK86" s="7"/>
      <c r="SL86" s="7"/>
      <c r="SM86" s="7"/>
      <c r="SN86" s="7"/>
      <c r="SO86" s="7"/>
      <c r="SP86" s="7"/>
      <c r="SQ86" s="7"/>
      <c r="SR86" s="7"/>
      <c r="SS86" s="7"/>
      <c r="ST86" s="7"/>
      <c r="SU86" s="7"/>
      <c r="SV86" s="7"/>
      <c r="SW86" s="7"/>
      <c r="SX86" s="7"/>
      <c r="SY86" s="7"/>
      <c r="SZ86" s="7"/>
      <c r="TA86" s="7"/>
      <c r="TB86" s="7"/>
      <c r="TC86" s="7"/>
      <c r="TD86" s="7"/>
      <c r="TE86" s="7"/>
      <c r="TF86" s="7"/>
      <c r="TG86" s="7"/>
      <c r="TH86" s="7"/>
      <c r="TI86" s="7"/>
      <c r="TJ86" s="7"/>
      <c r="TK86" s="7"/>
      <c r="TL86" s="7"/>
      <c r="TM86" s="7"/>
      <c r="TN86" s="7"/>
      <c r="TO86" s="7"/>
      <c r="TP86" s="7"/>
      <c r="TQ86" s="7"/>
      <c r="TR86" s="7"/>
      <c r="TS86" s="7"/>
      <c r="TT86" s="7"/>
      <c r="TU86" s="7"/>
      <c r="TV86" s="7"/>
      <c r="TW86" s="7"/>
      <c r="TX86" s="7"/>
      <c r="TY86" s="7"/>
      <c r="TZ86" s="7"/>
      <c r="UA86" s="7"/>
      <c r="UB86" s="7"/>
      <c r="UC86" s="7"/>
      <c r="UD86" s="7"/>
      <c r="UE86" s="7"/>
      <c r="UF86" s="7"/>
      <c r="UG86" s="7"/>
      <c r="UH86" s="7"/>
      <c r="UI86" s="7"/>
      <c r="UJ86" s="7"/>
      <c r="UK86" s="7"/>
      <c r="UL86" s="7"/>
      <c r="UM86" s="7"/>
      <c r="UN86" s="7"/>
      <c r="UO86" s="7"/>
      <c r="UP86" s="7"/>
      <c r="UQ86" s="7"/>
      <c r="UR86" s="7"/>
      <c r="US86" s="7"/>
      <c r="UT86" s="7"/>
      <c r="UU86" s="7"/>
      <c r="UV86" s="7"/>
      <c r="UW86" s="7"/>
      <c r="UX86" s="7"/>
      <c r="UY86" s="7"/>
      <c r="UZ86" s="7"/>
      <c r="VA86" s="7"/>
      <c r="VB86" s="7"/>
      <c r="VC86" s="7"/>
      <c r="VD86" s="7"/>
      <c r="VE86" s="7"/>
      <c r="VF86" s="7"/>
      <c r="VG86" s="7"/>
      <c r="VH86" s="7"/>
      <c r="VI86" s="7"/>
      <c r="VJ86" s="7"/>
      <c r="VK86" s="7"/>
      <c r="VL86" s="7"/>
      <c r="VM86" s="7"/>
      <c r="VN86" s="7"/>
      <c r="VO86" s="7"/>
      <c r="VP86" s="7"/>
      <c r="VQ86" s="7"/>
      <c r="VR86" s="7"/>
      <c r="VS86" s="7"/>
      <c r="VT86" s="7"/>
      <c r="VU86" s="7"/>
      <c r="VV86" s="7"/>
      <c r="VW86" s="7"/>
      <c r="VX86" s="7"/>
      <c r="VY86" s="7"/>
      <c r="VZ86" s="7"/>
      <c r="WA86" s="7"/>
      <c r="WB86" s="7"/>
      <c r="WC86" s="7"/>
      <c r="WD86" s="7"/>
      <c r="WE86" s="7"/>
      <c r="WF86" s="7"/>
      <c r="WG86" s="7"/>
      <c r="WH86" s="7"/>
      <c r="WI86" s="7"/>
      <c r="WJ86" s="7"/>
      <c r="WK86" s="7"/>
      <c r="WL86" s="7"/>
      <c r="WM86" s="7"/>
      <c r="WN86" s="7"/>
      <c r="WO86" s="7"/>
      <c r="WP86" s="7"/>
      <c r="WQ86" s="7"/>
      <c r="WR86" s="7"/>
      <c r="WS86" s="7"/>
      <c r="WT86" s="7"/>
      <c r="WU86" s="7"/>
      <c r="WV86" s="7"/>
      <c r="WW86" s="7"/>
      <c r="WX86" s="7"/>
      <c r="WY86" s="7"/>
      <c r="WZ86" s="7"/>
      <c r="XA86" s="7"/>
      <c r="XB86" s="7"/>
      <c r="XC86" s="7"/>
      <c r="XD86" s="7"/>
      <c r="XE86" s="7"/>
      <c r="XF86" s="7"/>
      <c r="XG86" s="7"/>
      <c r="XH86" s="7"/>
      <c r="XI86" s="7"/>
      <c r="XJ86" s="7"/>
      <c r="XK86" s="7"/>
      <c r="XL86" s="7"/>
      <c r="XM86" s="7"/>
      <c r="XN86" s="7"/>
      <c r="XO86" s="7"/>
      <c r="XP86" s="7"/>
      <c r="XQ86" s="7"/>
      <c r="XR86" s="7"/>
      <c r="XS86" s="7"/>
      <c r="XT86" s="7"/>
      <c r="XU86" s="7"/>
      <c r="XV86" s="7"/>
      <c r="XW86" s="7"/>
      <c r="XX86" s="7"/>
      <c r="XY86" s="7"/>
      <c r="XZ86" s="7"/>
      <c r="YA86" s="7"/>
      <c r="YB86" s="7"/>
      <c r="YC86" s="7"/>
      <c r="YD86" s="7"/>
      <c r="YE86" s="7"/>
      <c r="YF86" s="7"/>
      <c r="YG86" s="7"/>
      <c r="YH86" s="7"/>
      <c r="YI86" s="7"/>
      <c r="YJ86" s="7"/>
      <c r="YK86" s="7"/>
      <c r="YL86" s="7"/>
      <c r="YM86" s="7"/>
      <c r="YN86" s="7"/>
      <c r="YO86" s="7"/>
      <c r="YP86" s="7"/>
      <c r="YQ86" s="7"/>
      <c r="YR86" s="7"/>
      <c r="YS86" s="7"/>
      <c r="YT86" s="7"/>
      <c r="YU86" s="7"/>
      <c r="YV86" s="7"/>
      <c r="YW86" s="7"/>
      <c r="YX86" s="7"/>
      <c r="YY86" s="7"/>
      <c r="YZ86" s="7"/>
      <c r="ZA86" s="7"/>
      <c r="ZB86" s="7"/>
      <c r="ZC86" s="7"/>
      <c r="ZD86" s="7"/>
      <c r="ZE86" s="7"/>
      <c r="ZF86" s="7"/>
      <c r="ZG86" s="7"/>
      <c r="ZH86" s="7"/>
      <c r="ZI86" s="7"/>
      <c r="ZJ86" s="7"/>
      <c r="ZK86" s="7"/>
      <c r="ZL86" s="7"/>
      <c r="ZM86" s="7"/>
      <c r="ZN86" s="7"/>
      <c r="ZO86" s="7"/>
      <c r="ZP86" s="7"/>
      <c r="ZQ86" s="7"/>
      <c r="ZR86" s="7"/>
      <c r="ZS86" s="7"/>
      <c r="ZT86" s="7"/>
      <c r="ZU86" s="7"/>
      <c r="ZV86" s="7"/>
      <c r="ZW86" s="7"/>
      <c r="ZX86" s="7"/>
      <c r="ZY86" s="7"/>
      <c r="ZZ86" s="7"/>
    </row>
    <row r="87" spans="1:702" x14ac:dyDescent="0.2">
      <c r="A87" s="12" t="s">
        <v>63</v>
      </c>
      <c r="B87" s="17"/>
      <c r="C87" s="16">
        <f t="shared" si="7"/>
        <v>0</v>
      </c>
      <c r="D87" s="21">
        <f t="shared" si="8"/>
        <v>0</v>
      </c>
      <c r="E87" s="23"/>
      <c r="F87" s="22"/>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c r="JY87" s="7"/>
      <c r="JZ87" s="7"/>
      <c r="KA87" s="7"/>
      <c r="KB87" s="7"/>
      <c r="KC87" s="7"/>
      <c r="KD87" s="7"/>
      <c r="KE87" s="7"/>
      <c r="KF87" s="7"/>
      <c r="KG87" s="7"/>
      <c r="KH87" s="7"/>
      <c r="KI87" s="7"/>
      <c r="KJ87" s="7"/>
      <c r="KK87" s="7"/>
      <c r="KL87" s="7"/>
      <c r="KM87" s="7"/>
      <c r="KN87" s="7"/>
      <c r="KO87" s="7"/>
      <c r="KP87" s="7"/>
      <c r="KQ87" s="7"/>
      <c r="KR87" s="7"/>
      <c r="KS87" s="7"/>
      <c r="KT87" s="7"/>
      <c r="KU87" s="7"/>
      <c r="KV87" s="7"/>
      <c r="KW87" s="7"/>
      <c r="KX87" s="7"/>
      <c r="KY87" s="7"/>
      <c r="KZ87" s="7"/>
      <c r="LA87" s="7"/>
      <c r="LB87" s="7"/>
      <c r="LC87" s="7"/>
      <c r="LD87" s="7"/>
      <c r="LE87" s="7"/>
      <c r="LF87" s="7"/>
      <c r="LG87" s="7"/>
      <c r="LH87" s="7"/>
      <c r="LI87" s="7"/>
      <c r="LJ87" s="7"/>
      <c r="LK87" s="7"/>
      <c r="LL87" s="7"/>
      <c r="LM87" s="7"/>
      <c r="LN87" s="7"/>
      <c r="LO87" s="7"/>
      <c r="LP87" s="7"/>
      <c r="LQ87" s="7"/>
      <c r="LR87" s="7"/>
      <c r="LS87" s="7"/>
      <c r="LT87" s="7"/>
      <c r="LU87" s="7"/>
      <c r="LV87" s="7"/>
      <c r="LW87" s="7"/>
      <c r="LX87" s="7"/>
      <c r="LY87" s="7"/>
      <c r="LZ87" s="7"/>
      <c r="MA87" s="7"/>
      <c r="MB87" s="7"/>
      <c r="MC87" s="7"/>
      <c r="MD87" s="7"/>
      <c r="ME87" s="7"/>
      <c r="MF87" s="7"/>
      <c r="MG87" s="7"/>
      <c r="MH87" s="7"/>
      <c r="MI87" s="7"/>
      <c r="MJ87" s="7"/>
      <c r="MK87" s="7"/>
      <c r="ML87" s="7"/>
      <c r="MM87" s="7"/>
      <c r="MN87" s="7"/>
      <c r="MO87" s="7"/>
      <c r="MP87" s="7"/>
      <c r="MQ87" s="7"/>
      <c r="MR87" s="7"/>
      <c r="MS87" s="7"/>
      <c r="MT87" s="7"/>
      <c r="MU87" s="7"/>
      <c r="MV87" s="7"/>
      <c r="MW87" s="7"/>
      <c r="MX87" s="7"/>
      <c r="MY87" s="7"/>
      <c r="MZ87" s="7"/>
      <c r="NA87" s="7"/>
      <c r="NB87" s="7"/>
      <c r="NC87" s="7"/>
      <c r="ND87" s="7"/>
      <c r="NE87" s="7"/>
      <c r="NF87" s="7"/>
      <c r="NG87" s="7"/>
      <c r="NH87" s="7"/>
      <c r="NI87" s="7"/>
      <c r="NJ87" s="7"/>
      <c r="NK87" s="7"/>
      <c r="NL87" s="7"/>
      <c r="NM87" s="7"/>
      <c r="NN87" s="7"/>
      <c r="NO87" s="7"/>
      <c r="NP87" s="7"/>
      <c r="NQ87" s="7"/>
      <c r="NR87" s="7"/>
      <c r="NS87" s="7"/>
      <c r="NT87" s="7"/>
      <c r="NU87" s="7"/>
      <c r="NV87" s="7"/>
      <c r="NW87" s="7"/>
      <c r="NX87" s="7"/>
      <c r="NY87" s="7"/>
      <c r="NZ87" s="7"/>
      <c r="OA87" s="7"/>
      <c r="OB87" s="7"/>
      <c r="OC87" s="7"/>
      <c r="OD87" s="7"/>
      <c r="OE87" s="7"/>
      <c r="OF87" s="7"/>
      <c r="OG87" s="7"/>
      <c r="OH87" s="7"/>
      <c r="OI87" s="7"/>
      <c r="OJ87" s="7"/>
      <c r="OK87" s="7"/>
      <c r="OL87" s="7"/>
      <c r="OM87" s="7"/>
      <c r="ON87" s="7"/>
      <c r="OO87" s="7"/>
      <c r="OP87" s="7"/>
      <c r="OQ87" s="7"/>
      <c r="OR87" s="7"/>
      <c r="OS87" s="7"/>
      <c r="OT87" s="7"/>
      <c r="OU87" s="7"/>
      <c r="OV87" s="7"/>
      <c r="OW87" s="7"/>
      <c r="OX87" s="7"/>
      <c r="OY87" s="7"/>
      <c r="OZ87" s="7"/>
      <c r="PA87" s="7"/>
      <c r="PB87" s="7"/>
      <c r="PC87" s="7"/>
      <c r="PD87" s="7"/>
      <c r="PE87" s="7"/>
      <c r="PF87" s="7"/>
      <c r="PG87" s="7"/>
      <c r="PH87" s="7"/>
      <c r="PI87" s="7"/>
      <c r="PJ87" s="7"/>
      <c r="PK87" s="7"/>
      <c r="PL87" s="7"/>
      <c r="PM87" s="7"/>
      <c r="PN87" s="7"/>
      <c r="PO87" s="7"/>
      <c r="PP87" s="7"/>
      <c r="PQ87" s="7"/>
      <c r="PR87" s="7"/>
      <c r="PS87" s="7"/>
      <c r="PT87" s="7"/>
      <c r="PU87" s="7"/>
      <c r="PV87" s="7"/>
      <c r="PW87" s="7"/>
      <c r="PX87" s="7"/>
      <c r="PY87" s="7"/>
      <c r="PZ87" s="7"/>
      <c r="QA87" s="7"/>
      <c r="QB87" s="7"/>
      <c r="QC87" s="7"/>
      <c r="QD87" s="7"/>
      <c r="QE87" s="7"/>
      <c r="QF87" s="7"/>
      <c r="QG87" s="7"/>
      <c r="QH87" s="7"/>
      <c r="QI87" s="7"/>
      <c r="QJ87" s="7"/>
      <c r="QK87" s="7"/>
      <c r="QL87" s="7"/>
      <c r="QM87" s="7"/>
      <c r="QN87" s="7"/>
      <c r="QO87" s="7"/>
      <c r="QP87" s="7"/>
      <c r="QQ87" s="7"/>
      <c r="QR87" s="7"/>
      <c r="QS87" s="7"/>
      <c r="QT87" s="7"/>
      <c r="QU87" s="7"/>
      <c r="QV87" s="7"/>
      <c r="QW87" s="7"/>
      <c r="QX87" s="7"/>
      <c r="QY87" s="7"/>
      <c r="QZ87" s="7"/>
      <c r="RA87" s="7"/>
      <c r="RB87" s="7"/>
      <c r="RC87" s="7"/>
      <c r="RD87" s="7"/>
      <c r="RE87" s="7"/>
      <c r="RF87" s="7"/>
      <c r="RG87" s="7"/>
      <c r="RH87" s="7"/>
      <c r="RI87" s="7"/>
      <c r="RJ87" s="7"/>
      <c r="RK87" s="7"/>
      <c r="RL87" s="7"/>
      <c r="RM87" s="7"/>
      <c r="RN87" s="7"/>
      <c r="RO87" s="7"/>
      <c r="RP87" s="7"/>
      <c r="RQ87" s="7"/>
      <c r="RR87" s="7"/>
      <c r="RS87" s="7"/>
      <c r="RT87" s="7"/>
      <c r="RU87" s="7"/>
      <c r="RV87" s="7"/>
      <c r="RW87" s="7"/>
      <c r="RX87" s="7"/>
      <c r="RY87" s="7"/>
      <c r="RZ87" s="7"/>
      <c r="SA87" s="7"/>
      <c r="SB87" s="7"/>
      <c r="SC87" s="7"/>
      <c r="SD87" s="7"/>
      <c r="SE87" s="7"/>
      <c r="SF87" s="7"/>
      <c r="SG87" s="7"/>
      <c r="SH87" s="7"/>
      <c r="SI87" s="7"/>
      <c r="SJ87" s="7"/>
      <c r="SK87" s="7"/>
      <c r="SL87" s="7"/>
      <c r="SM87" s="7"/>
      <c r="SN87" s="7"/>
      <c r="SO87" s="7"/>
      <c r="SP87" s="7"/>
      <c r="SQ87" s="7"/>
      <c r="SR87" s="7"/>
      <c r="SS87" s="7"/>
      <c r="ST87" s="7"/>
      <c r="SU87" s="7"/>
      <c r="SV87" s="7"/>
      <c r="SW87" s="7"/>
      <c r="SX87" s="7"/>
      <c r="SY87" s="7"/>
      <c r="SZ87" s="7"/>
      <c r="TA87" s="7"/>
      <c r="TB87" s="7"/>
      <c r="TC87" s="7"/>
      <c r="TD87" s="7"/>
      <c r="TE87" s="7"/>
      <c r="TF87" s="7"/>
      <c r="TG87" s="7"/>
      <c r="TH87" s="7"/>
      <c r="TI87" s="7"/>
      <c r="TJ87" s="7"/>
      <c r="TK87" s="7"/>
      <c r="TL87" s="7"/>
      <c r="TM87" s="7"/>
      <c r="TN87" s="7"/>
      <c r="TO87" s="7"/>
      <c r="TP87" s="7"/>
      <c r="TQ87" s="7"/>
      <c r="TR87" s="7"/>
      <c r="TS87" s="7"/>
      <c r="TT87" s="7"/>
      <c r="TU87" s="7"/>
      <c r="TV87" s="7"/>
      <c r="TW87" s="7"/>
      <c r="TX87" s="7"/>
      <c r="TY87" s="7"/>
      <c r="TZ87" s="7"/>
      <c r="UA87" s="7"/>
      <c r="UB87" s="7"/>
      <c r="UC87" s="7"/>
      <c r="UD87" s="7"/>
      <c r="UE87" s="7"/>
      <c r="UF87" s="7"/>
      <c r="UG87" s="7"/>
      <c r="UH87" s="7"/>
      <c r="UI87" s="7"/>
      <c r="UJ87" s="7"/>
      <c r="UK87" s="7"/>
      <c r="UL87" s="7"/>
      <c r="UM87" s="7"/>
      <c r="UN87" s="7"/>
      <c r="UO87" s="7"/>
      <c r="UP87" s="7"/>
      <c r="UQ87" s="7"/>
      <c r="UR87" s="7"/>
      <c r="US87" s="7"/>
      <c r="UT87" s="7"/>
      <c r="UU87" s="7"/>
      <c r="UV87" s="7"/>
      <c r="UW87" s="7"/>
      <c r="UX87" s="7"/>
      <c r="UY87" s="7"/>
      <c r="UZ87" s="7"/>
      <c r="VA87" s="7"/>
      <c r="VB87" s="7"/>
      <c r="VC87" s="7"/>
      <c r="VD87" s="7"/>
      <c r="VE87" s="7"/>
      <c r="VF87" s="7"/>
      <c r="VG87" s="7"/>
      <c r="VH87" s="7"/>
      <c r="VI87" s="7"/>
      <c r="VJ87" s="7"/>
      <c r="VK87" s="7"/>
      <c r="VL87" s="7"/>
      <c r="VM87" s="7"/>
      <c r="VN87" s="7"/>
      <c r="VO87" s="7"/>
      <c r="VP87" s="7"/>
      <c r="VQ87" s="7"/>
      <c r="VR87" s="7"/>
      <c r="VS87" s="7"/>
      <c r="VT87" s="7"/>
      <c r="VU87" s="7"/>
      <c r="VV87" s="7"/>
      <c r="VW87" s="7"/>
      <c r="VX87" s="7"/>
      <c r="VY87" s="7"/>
      <c r="VZ87" s="7"/>
      <c r="WA87" s="7"/>
      <c r="WB87" s="7"/>
      <c r="WC87" s="7"/>
      <c r="WD87" s="7"/>
      <c r="WE87" s="7"/>
      <c r="WF87" s="7"/>
      <c r="WG87" s="7"/>
      <c r="WH87" s="7"/>
      <c r="WI87" s="7"/>
      <c r="WJ87" s="7"/>
      <c r="WK87" s="7"/>
      <c r="WL87" s="7"/>
      <c r="WM87" s="7"/>
      <c r="WN87" s="7"/>
      <c r="WO87" s="7"/>
      <c r="WP87" s="7"/>
      <c r="WQ87" s="7"/>
      <c r="WR87" s="7"/>
      <c r="WS87" s="7"/>
      <c r="WT87" s="7"/>
      <c r="WU87" s="7"/>
      <c r="WV87" s="7"/>
      <c r="WW87" s="7"/>
      <c r="WX87" s="7"/>
      <c r="WY87" s="7"/>
      <c r="WZ87" s="7"/>
      <c r="XA87" s="7"/>
      <c r="XB87" s="7"/>
      <c r="XC87" s="7"/>
      <c r="XD87" s="7"/>
      <c r="XE87" s="7"/>
      <c r="XF87" s="7"/>
      <c r="XG87" s="7"/>
      <c r="XH87" s="7"/>
      <c r="XI87" s="7"/>
      <c r="XJ87" s="7"/>
      <c r="XK87" s="7"/>
      <c r="XL87" s="7"/>
      <c r="XM87" s="7"/>
      <c r="XN87" s="7"/>
      <c r="XO87" s="7"/>
      <c r="XP87" s="7"/>
      <c r="XQ87" s="7"/>
      <c r="XR87" s="7"/>
      <c r="XS87" s="7"/>
      <c r="XT87" s="7"/>
      <c r="XU87" s="7"/>
      <c r="XV87" s="7"/>
      <c r="XW87" s="7"/>
      <c r="XX87" s="7"/>
      <c r="XY87" s="7"/>
      <c r="XZ87" s="7"/>
      <c r="YA87" s="7"/>
      <c r="YB87" s="7"/>
      <c r="YC87" s="7"/>
      <c r="YD87" s="7"/>
      <c r="YE87" s="7"/>
      <c r="YF87" s="7"/>
      <c r="YG87" s="7"/>
      <c r="YH87" s="7"/>
      <c r="YI87" s="7"/>
      <c r="YJ87" s="7"/>
      <c r="YK87" s="7"/>
      <c r="YL87" s="7"/>
      <c r="YM87" s="7"/>
      <c r="YN87" s="7"/>
      <c r="YO87" s="7"/>
      <c r="YP87" s="7"/>
      <c r="YQ87" s="7"/>
      <c r="YR87" s="7"/>
      <c r="YS87" s="7"/>
      <c r="YT87" s="7"/>
      <c r="YU87" s="7"/>
      <c r="YV87" s="7"/>
      <c r="YW87" s="7"/>
      <c r="YX87" s="7"/>
      <c r="YY87" s="7"/>
      <c r="YZ87" s="7"/>
      <c r="ZA87" s="7"/>
      <c r="ZB87" s="7"/>
      <c r="ZC87" s="7"/>
      <c r="ZD87" s="7"/>
      <c r="ZE87" s="7"/>
      <c r="ZF87" s="7"/>
      <c r="ZG87" s="7"/>
      <c r="ZH87" s="7"/>
      <c r="ZI87" s="7"/>
      <c r="ZJ87" s="7"/>
      <c r="ZK87" s="7"/>
      <c r="ZL87" s="7"/>
      <c r="ZM87" s="7"/>
      <c r="ZN87" s="7"/>
      <c r="ZO87" s="7"/>
      <c r="ZP87" s="7"/>
      <c r="ZQ87" s="7"/>
      <c r="ZR87" s="7"/>
      <c r="ZS87" s="7"/>
      <c r="ZT87" s="7"/>
      <c r="ZU87" s="7"/>
      <c r="ZV87" s="7"/>
      <c r="ZW87" s="7"/>
      <c r="ZX87" s="7"/>
      <c r="ZY87" s="7"/>
      <c r="ZZ87" s="7"/>
    </row>
    <row r="88" spans="1:702" x14ac:dyDescent="0.2">
      <c r="A88" s="3" t="s">
        <v>64</v>
      </c>
      <c r="B88" s="17"/>
      <c r="C88" s="16">
        <f t="shared" si="7"/>
        <v>0</v>
      </c>
      <c r="D88" s="21">
        <f t="shared" si="8"/>
        <v>0</v>
      </c>
      <c r="E88" s="23"/>
      <c r="F88" s="22"/>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c r="JY88" s="7"/>
      <c r="JZ88" s="7"/>
      <c r="KA88" s="7"/>
      <c r="KB88" s="7"/>
      <c r="KC88" s="7"/>
      <c r="KD88" s="7"/>
      <c r="KE88" s="7"/>
      <c r="KF88" s="7"/>
      <c r="KG88" s="7"/>
      <c r="KH88" s="7"/>
      <c r="KI88" s="7"/>
      <c r="KJ88" s="7"/>
      <c r="KK88" s="7"/>
      <c r="KL88" s="7"/>
      <c r="KM88" s="7"/>
      <c r="KN88" s="7"/>
      <c r="KO88" s="7"/>
      <c r="KP88" s="7"/>
      <c r="KQ88" s="7"/>
      <c r="KR88" s="7"/>
      <c r="KS88" s="7"/>
      <c r="KT88" s="7"/>
      <c r="KU88" s="7"/>
      <c r="KV88" s="7"/>
      <c r="KW88" s="7"/>
      <c r="KX88" s="7"/>
      <c r="KY88" s="7"/>
      <c r="KZ88" s="7"/>
      <c r="LA88" s="7"/>
      <c r="LB88" s="7"/>
      <c r="LC88" s="7"/>
      <c r="LD88" s="7"/>
      <c r="LE88" s="7"/>
      <c r="LF88" s="7"/>
      <c r="LG88" s="7"/>
      <c r="LH88" s="7"/>
      <c r="LI88" s="7"/>
      <c r="LJ88" s="7"/>
      <c r="LK88" s="7"/>
      <c r="LL88" s="7"/>
      <c r="LM88" s="7"/>
      <c r="LN88" s="7"/>
      <c r="LO88" s="7"/>
      <c r="LP88" s="7"/>
      <c r="LQ88" s="7"/>
      <c r="LR88" s="7"/>
      <c r="LS88" s="7"/>
      <c r="LT88" s="7"/>
      <c r="LU88" s="7"/>
      <c r="LV88" s="7"/>
      <c r="LW88" s="7"/>
      <c r="LX88" s="7"/>
      <c r="LY88" s="7"/>
      <c r="LZ88" s="7"/>
      <c r="MA88" s="7"/>
      <c r="MB88" s="7"/>
      <c r="MC88" s="7"/>
      <c r="MD88" s="7"/>
      <c r="ME88" s="7"/>
      <c r="MF88" s="7"/>
      <c r="MG88" s="7"/>
      <c r="MH88" s="7"/>
      <c r="MI88" s="7"/>
      <c r="MJ88" s="7"/>
      <c r="MK88" s="7"/>
      <c r="ML88" s="7"/>
      <c r="MM88" s="7"/>
      <c r="MN88" s="7"/>
      <c r="MO88" s="7"/>
      <c r="MP88" s="7"/>
      <c r="MQ88" s="7"/>
      <c r="MR88" s="7"/>
      <c r="MS88" s="7"/>
      <c r="MT88" s="7"/>
      <c r="MU88" s="7"/>
      <c r="MV88" s="7"/>
      <c r="MW88" s="7"/>
      <c r="MX88" s="7"/>
      <c r="MY88" s="7"/>
      <c r="MZ88" s="7"/>
      <c r="NA88" s="7"/>
      <c r="NB88" s="7"/>
      <c r="NC88" s="7"/>
      <c r="ND88" s="7"/>
      <c r="NE88" s="7"/>
      <c r="NF88" s="7"/>
      <c r="NG88" s="7"/>
      <c r="NH88" s="7"/>
      <c r="NI88" s="7"/>
      <c r="NJ88" s="7"/>
      <c r="NK88" s="7"/>
      <c r="NL88" s="7"/>
      <c r="NM88" s="7"/>
      <c r="NN88" s="7"/>
      <c r="NO88" s="7"/>
      <c r="NP88" s="7"/>
      <c r="NQ88" s="7"/>
      <c r="NR88" s="7"/>
      <c r="NS88" s="7"/>
      <c r="NT88" s="7"/>
      <c r="NU88" s="7"/>
      <c r="NV88" s="7"/>
      <c r="NW88" s="7"/>
      <c r="NX88" s="7"/>
      <c r="NY88" s="7"/>
      <c r="NZ88" s="7"/>
      <c r="OA88" s="7"/>
      <c r="OB88" s="7"/>
      <c r="OC88" s="7"/>
      <c r="OD88" s="7"/>
      <c r="OE88" s="7"/>
      <c r="OF88" s="7"/>
      <c r="OG88" s="7"/>
      <c r="OH88" s="7"/>
      <c r="OI88" s="7"/>
      <c r="OJ88" s="7"/>
      <c r="OK88" s="7"/>
      <c r="OL88" s="7"/>
      <c r="OM88" s="7"/>
      <c r="ON88" s="7"/>
      <c r="OO88" s="7"/>
      <c r="OP88" s="7"/>
      <c r="OQ88" s="7"/>
      <c r="OR88" s="7"/>
      <c r="OS88" s="7"/>
      <c r="OT88" s="7"/>
      <c r="OU88" s="7"/>
      <c r="OV88" s="7"/>
      <c r="OW88" s="7"/>
      <c r="OX88" s="7"/>
      <c r="OY88" s="7"/>
      <c r="OZ88" s="7"/>
      <c r="PA88" s="7"/>
      <c r="PB88" s="7"/>
      <c r="PC88" s="7"/>
      <c r="PD88" s="7"/>
      <c r="PE88" s="7"/>
      <c r="PF88" s="7"/>
      <c r="PG88" s="7"/>
      <c r="PH88" s="7"/>
      <c r="PI88" s="7"/>
      <c r="PJ88" s="7"/>
      <c r="PK88" s="7"/>
      <c r="PL88" s="7"/>
      <c r="PM88" s="7"/>
      <c r="PN88" s="7"/>
      <c r="PO88" s="7"/>
      <c r="PP88" s="7"/>
      <c r="PQ88" s="7"/>
      <c r="PR88" s="7"/>
      <c r="PS88" s="7"/>
      <c r="PT88" s="7"/>
      <c r="PU88" s="7"/>
      <c r="PV88" s="7"/>
      <c r="PW88" s="7"/>
      <c r="PX88" s="7"/>
      <c r="PY88" s="7"/>
      <c r="PZ88" s="7"/>
      <c r="QA88" s="7"/>
      <c r="QB88" s="7"/>
      <c r="QC88" s="7"/>
      <c r="QD88" s="7"/>
      <c r="QE88" s="7"/>
      <c r="QF88" s="7"/>
      <c r="QG88" s="7"/>
      <c r="QH88" s="7"/>
      <c r="QI88" s="7"/>
      <c r="QJ88" s="7"/>
      <c r="QK88" s="7"/>
      <c r="QL88" s="7"/>
      <c r="QM88" s="7"/>
      <c r="QN88" s="7"/>
      <c r="QO88" s="7"/>
      <c r="QP88" s="7"/>
      <c r="QQ88" s="7"/>
      <c r="QR88" s="7"/>
      <c r="QS88" s="7"/>
      <c r="QT88" s="7"/>
      <c r="QU88" s="7"/>
      <c r="QV88" s="7"/>
      <c r="QW88" s="7"/>
      <c r="QX88" s="7"/>
      <c r="QY88" s="7"/>
      <c r="QZ88" s="7"/>
      <c r="RA88" s="7"/>
      <c r="RB88" s="7"/>
      <c r="RC88" s="7"/>
      <c r="RD88" s="7"/>
      <c r="RE88" s="7"/>
      <c r="RF88" s="7"/>
      <c r="RG88" s="7"/>
      <c r="RH88" s="7"/>
      <c r="RI88" s="7"/>
      <c r="RJ88" s="7"/>
      <c r="RK88" s="7"/>
      <c r="RL88" s="7"/>
      <c r="RM88" s="7"/>
      <c r="RN88" s="7"/>
      <c r="RO88" s="7"/>
      <c r="RP88" s="7"/>
      <c r="RQ88" s="7"/>
      <c r="RR88" s="7"/>
      <c r="RS88" s="7"/>
      <c r="RT88" s="7"/>
      <c r="RU88" s="7"/>
      <c r="RV88" s="7"/>
      <c r="RW88" s="7"/>
      <c r="RX88" s="7"/>
      <c r="RY88" s="7"/>
      <c r="RZ88" s="7"/>
      <c r="SA88" s="7"/>
      <c r="SB88" s="7"/>
      <c r="SC88" s="7"/>
      <c r="SD88" s="7"/>
      <c r="SE88" s="7"/>
      <c r="SF88" s="7"/>
      <c r="SG88" s="7"/>
      <c r="SH88" s="7"/>
      <c r="SI88" s="7"/>
      <c r="SJ88" s="7"/>
      <c r="SK88" s="7"/>
      <c r="SL88" s="7"/>
      <c r="SM88" s="7"/>
      <c r="SN88" s="7"/>
      <c r="SO88" s="7"/>
      <c r="SP88" s="7"/>
      <c r="SQ88" s="7"/>
      <c r="SR88" s="7"/>
      <c r="SS88" s="7"/>
      <c r="ST88" s="7"/>
      <c r="SU88" s="7"/>
      <c r="SV88" s="7"/>
      <c r="SW88" s="7"/>
      <c r="SX88" s="7"/>
      <c r="SY88" s="7"/>
      <c r="SZ88" s="7"/>
      <c r="TA88" s="7"/>
      <c r="TB88" s="7"/>
      <c r="TC88" s="7"/>
      <c r="TD88" s="7"/>
      <c r="TE88" s="7"/>
      <c r="TF88" s="7"/>
      <c r="TG88" s="7"/>
      <c r="TH88" s="7"/>
      <c r="TI88" s="7"/>
      <c r="TJ88" s="7"/>
      <c r="TK88" s="7"/>
      <c r="TL88" s="7"/>
      <c r="TM88" s="7"/>
      <c r="TN88" s="7"/>
      <c r="TO88" s="7"/>
      <c r="TP88" s="7"/>
      <c r="TQ88" s="7"/>
      <c r="TR88" s="7"/>
      <c r="TS88" s="7"/>
      <c r="TT88" s="7"/>
      <c r="TU88" s="7"/>
      <c r="TV88" s="7"/>
      <c r="TW88" s="7"/>
      <c r="TX88" s="7"/>
      <c r="TY88" s="7"/>
      <c r="TZ88" s="7"/>
      <c r="UA88" s="7"/>
      <c r="UB88" s="7"/>
      <c r="UC88" s="7"/>
      <c r="UD88" s="7"/>
      <c r="UE88" s="7"/>
      <c r="UF88" s="7"/>
      <c r="UG88" s="7"/>
      <c r="UH88" s="7"/>
      <c r="UI88" s="7"/>
      <c r="UJ88" s="7"/>
      <c r="UK88" s="7"/>
      <c r="UL88" s="7"/>
      <c r="UM88" s="7"/>
      <c r="UN88" s="7"/>
      <c r="UO88" s="7"/>
      <c r="UP88" s="7"/>
      <c r="UQ88" s="7"/>
      <c r="UR88" s="7"/>
      <c r="US88" s="7"/>
      <c r="UT88" s="7"/>
      <c r="UU88" s="7"/>
      <c r="UV88" s="7"/>
      <c r="UW88" s="7"/>
      <c r="UX88" s="7"/>
      <c r="UY88" s="7"/>
      <c r="UZ88" s="7"/>
      <c r="VA88" s="7"/>
      <c r="VB88" s="7"/>
      <c r="VC88" s="7"/>
      <c r="VD88" s="7"/>
      <c r="VE88" s="7"/>
      <c r="VF88" s="7"/>
      <c r="VG88" s="7"/>
      <c r="VH88" s="7"/>
      <c r="VI88" s="7"/>
      <c r="VJ88" s="7"/>
      <c r="VK88" s="7"/>
      <c r="VL88" s="7"/>
      <c r="VM88" s="7"/>
      <c r="VN88" s="7"/>
      <c r="VO88" s="7"/>
      <c r="VP88" s="7"/>
      <c r="VQ88" s="7"/>
      <c r="VR88" s="7"/>
      <c r="VS88" s="7"/>
      <c r="VT88" s="7"/>
      <c r="VU88" s="7"/>
      <c r="VV88" s="7"/>
      <c r="VW88" s="7"/>
      <c r="VX88" s="7"/>
      <c r="VY88" s="7"/>
      <c r="VZ88" s="7"/>
      <c r="WA88" s="7"/>
      <c r="WB88" s="7"/>
      <c r="WC88" s="7"/>
      <c r="WD88" s="7"/>
      <c r="WE88" s="7"/>
      <c r="WF88" s="7"/>
      <c r="WG88" s="7"/>
      <c r="WH88" s="7"/>
      <c r="WI88" s="7"/>
      <c r="WJ88" s="7"/>
      <c r="WK88" s="7"/>
      <c r="WL88" s="7"/>
      <c r="WM88" s="7"/>
      <c r="WN88" s="7"/>
      <c r="WO88" s="7"/>
      <c r="WP88" s="7"/>
      <c r="WQ88" s="7"/>
      <c r="WR88" s="7"/>
      <c r="WS88" s="7"/>
      <c r="WT88" s="7"/>
      <c r="WU88" s="7"/>
      <c r="WV88" s="7"/>
      <c r="WW88" s="7"/>
      <c r="WX88" s="7"/>
      <c r="WY88" s="7"/>
      <c r="WZ88" s="7"/>
      <c r="XA88" s="7"/>
      <c r="XB88" s="7"/>
      <c r="XC88" s="7"/>
      <c r="XD88" s="7"/>
      <c r="XE88" s="7"/>
      <c r="XF88" s="7"/>
      <c r="XG88" s="7"/>
      <c r="XH88" s="7"/>
      <c r="XI88" s="7"/>
      <c r="XJ88" s="7"/>
      <c r="XK88" s="7"/>
      <c r="XL88" s="7"/>
      <c r="XM88" s="7"/>
      <c r="XN88" s="7"/>
      <c r="XO88" s="7"/>
      <c r="XP88" s="7"/>
      <c r="XQ88" s="7"/>
      <c r="XR88" s="7"/>
      <c r="XS88" s="7"/>
      <c r="XT88" s="7"/>
      <c r="XU88" s="7"/>
      <c r="XV88" s="7"/>
      <c r="XW88" s="7"/>
      <c r="XX88" s="7"/>
      <c r="XY88" s="7"/>
      <c r="XZ88" s="7"/>
      <c r="YA88" s="7"/>
      <c r="YB88" s="7"/>
      <c r="YC88" s="7"/>
      <c r="YD88" s="7"/>
      <c r="YE88" s="7"/>
      <c r="YF88" s="7"/>
      <c r="YG88" s="7"/>
      <c r="YH88" s="7"/>
      <c r="YI88" s="7"/>
      <c r="YJ88" s="7"/>
      <c r="YK88" s="7"/>
      <c r="YL88" s="7"/>
      <c r="YM88" s="7"/>
      <c r="YN88" s="7"/>
      <c r="YO88" s="7"/>
      <c r="YP88" s="7"/>
      <c r="YQ88" s="7"/>
      <c r="YR88" s="7"/>
      <c r="YS88" s="7"/>
      <c r="YT88" s="7"/>
      <c r="YU88" s="7"/>
      <c r="YV88" s="7"/>
      <c r="YW88" s="7"/>
      <c r="YX88" s="7"/>
      <c r="YY88" s="7"/>
      <c r="YZ88" s="7"/>
      <c r="ZA88" s="7"/>
      <c r="ZB88" s="7"/>
      <c r="ZC88" s="7"/>
      <c r="ZD88" s="7"/>
      <c r="ZE88" s="7"/>
      <c r="ZF88" s="7"/>
      <c r="ZG88" s="7"/>
      <c r="ZH88" s="7"/>
      <c r="ZI88" s="7"/>
      <c r="ZJ88" s="7"/>
      <c r="ZK88" s="7"/>
      <c r="ZL88" s="7"/>
      <c r="ZM88" s="7"/>
      <c r="ZN88" s="7"/>
      <c r="ZO88" s="7"/>
      <c r="ZP88" s="7"/>
      <c r="ZQ88" s="7"/>
      <c r="ZR88" s="7"/>
      <c r="ZS88" s="7"/>
      <c r="ZT88" s="7"/>
      <c r="ZU88" s="7"/>
      <c r="ZV88" s="7"/>
      <c r="ZW88" s="7"/>
      <c r="ZX88" s="7"/>
      <c r="ZY88" s="7"/>
      <c r="ZZ88" s="7"/>
    </row>
    <row r="89" spans="1:702" x14ac:dyDescent="0.2">
      <c r="A89" s="12" t="s">
        <v>65</v>
      </c>
      <c r="B89" s="17"/>
      <c r="C89" s="16">
        <f t="shared" si="7"/>
        <v>0</v>
      </c>
      <c r="D89" s="21">
        <f t="shared" si="8"/>
        <v>0</v>
      </c>
      <c r="E89" s="23"/>
      <c r="F89" s="22"/>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7"/>
      <c r="JX89" s="7"/>
      <c r="JY89" s="7"/>
      <c r="JZ89" s="7"/>
      <c r="KA89" s="7"/>
      <c r="KB89" s="7"/>
      <c r="KC89" s="7"/>
      <c r="KD89" s="7"/>
      <c r="KE89" s="7"/>
      <c r="KF89" s="7"/>
      <c r="KG89" s="7"/>
      <c r="KH89" s="7"/>
      <c r="KI89" s="7"/>
      <c r="KJ89" s="7"/>
      <c r="KK89" s="7"/>
      <c r="KL89" s="7"/>
      <c r="KM89" s="7"/>
      <c r="KN89" s="7"/>
      <c r="KO89" s="7"/>
      <c r="KP89" s="7"/>
      <c r="KQ89" s="7"/>
      <c r="KR89" s="7"/>
      <c r="KS89" s="7"/>
      <c r="KT89" s="7"/>
      <c r="KU89" s="7"/>
      <c r="KV89" s="7"/>
      <c r="KW89" s="7"/>
      <c r="KX89" s="7"/>
      <c r="KY89" s="7"/>
      <c r="KZ89" s="7"/>
      <c r="LA89" s="7"/>
      <c r="LB89" s="7"/>
      <c r="LC89" s="7"/>
      <c r="LD89" s="7"/>
      <c r="LE89" s="7"/>
      <c r="LF89" s="7"/>
      <c r="LG89" s="7"/>
      <c r="LH89" s="7"/>
      <c r="LI89" s="7"/>
      <c r="LJ89" s="7"/>
      <c r="LK89" s="7"/>
      <c r="LL89" s="7"/>
      <c r="LM89" s="7"/>
      <c r="LN89" s="7"/>
      <c r="LO89" s="7"/>
      <c r="LP89" s="7"/>
      <c r="LQ89" s="7"/>
      <c r="LR89" s="7"/>
      <c r="LS89" s="7"/>
      <c r="LT89" s="7"/>
      <c r="LU89" s="7"/>
      <c r="LV89" s="7"/>
      <c r="LW89" s="7"/>
      <c r="LX89" s="7"/>
      <c r="LY89" s="7"/>
      <c r="LZ89" s="7"/>
      <c r="MA89" s="7"/>
      <c r="MB89" s="7"/>
      <c r="MC89" s="7"/>
      <c r="MD89" s="7"/>
      <c r="ME89" s="7"/>
      <c r="MF89" s="7"/>
      <c r="MG89" s="7"/>
      <c r="MH89" s="7"/>
      <c r="MI89" s="7"/>
      <c r="MJ89" s="7"/>
      <c r="MK89" s="7"/>
      <c r="ML89" s="7"/>
      <c r="MM89" s="7"/>
      <c r="MN89" s="7"/>
      <c r="MO89" s="7"/>
      <c r="MP89" s="7"/>
      <c r="MQ89" s="7"/>
      <c r="MR89" s="7"/>
      <c r="MS89" s="7"/>
      <c r="MT89" s="7"/>
      <c r="MU89" s="7"/>
      <c r="MV89" s="7"/>
      <c r="MW89" s="7"/>
      <c r="MX89" s="7"/>
      <c r="MY89" s="7"/>
      <c r="MZ89" s="7"/>
      <c r="NA89" s="7"/>
      <c r="NB89" s="7"/>
      <c r="NC89" s="7"/>
      <c r="ND89" s="7"/>
      <c r="NE89" s="7"/>
      <c r="NF89" s="7"/>
      <c r="NG89" s="7"/>
      <c r="NH89" s="7"/>
      <c r="NI89" s="7"/>
      <c r="NJ89" s="7"/>
      <c r="NK89" s="7"/>
      <c r="NL89" s="7"/>
      <c r="NM89" s="7"/>
      <c r="NN89" s="7"/>
      <c r="NO89" s="7"/>
      <c r="NP89" s="7"/>
      <c r="NQ89" s="7"/>
      <c r="NR89" s="7"/>
      <c r="NS89" s="7"/>
      <c r="NT89" s="7"/>
      <c r="NU89" s="7"/>
      <c r="NV89" s="7"/>
      <c r="NW89" s="7"/>
      <c r="NX89" s="7"/>
      <c r="NY89" s="7"/>
      <c r="NZ89" s="7"/>
      <c r="OA89" s="7"/>
      <c r="OB89" s="7"/>
      <c r="OC89" s="7"/>
      <c r="OD89" s="7"/>
      <c r="OE89" s="7"/>
      <c r="OF89" s="7"/>
      <c r="OG89" s="7"/>
      <c r="OH89" s="7"/>
      <c r="OI89" s="7"/>
      <c r="OJ89" s="7"/>
      <c r="OK89" s="7"/>
      <c r="OL89" s="7"/>
      <c r="OM89" s="7"/>
      <c r="ON89" s="7"/>
      <c r="OO89" s="7"/>
      <c r="OP89" s="7"/>
      <c r="OQ89" s="7"/>
      <c r="OR89" s="7"/>
      <c r="OS89" s="7"/>
      <c r="OT89" s="7"/>
      <c r="OU89" s="7"/>
      <c r="OV89" s="7"/>
      <c r="OW89" s="7"/>
      <c r="OX89" s="7"/>
      <c r="OY89" s="7"/>
      <c r="OZ89" s="7"/>
      <c r="PA89" s="7"/>
      <c r="PB89" s="7"/>
      <c r="PC89" s="7"/>
      <c r="PD89" s="7"/>
      <c r="PE89" s="7"/>
      <c r="PF89" s="7"/>
      <c r="PG89" s="7"/>
      <c r="PH89" s="7"/>
      <c r="PI89" s="7"/>
      <c r="PJ89" s="7"/>
      <c r="PK89" s="7"/>
      <c r="PL89" s="7"/>
      <c r="PM89" s="7"/>
      <c r="PN89" s="7"/>
      <c r="PO89" s="7"/>
      <c r="PP89" s="7"/>
      <c r="PQ89" s="7"/>
      <c r="PR89" s="7"/>
      <c r="PS89" s="7"/>
      <c r="PT89" s="7"/>
      <c r="PU89" s="7"/>
      <c r="PV89" s="7"/>
      <c r="PW89" s="7"/>
      <c r="PX89" s="7"/>
      <c r="PY89" s="7"/>
      <c r="PZ89" s="7"/>
      <c r="QA89" s="7"/>
      <c r="QB89" s="7"/>
      <c r="QC89" s="7"/>
      <c r="QD89" s="7"/>
      <c r="QE89" s="7"/>
      <c r="QF89" s="7"/>
      <c r="QG89" s="7"/>
      <c r="QH89" s="7"/>
      <c r="QI89" s="7"/>
      <c r="QJ89" s="7"/>
      <c r="QK89" s="7"/>
      <c r="QL89" s="7"/>
      <c r="QM89" s="7"/>
      <c r="QN89" s="7"/>
      <c r="QO89" s="7"/>
      <c r="QP89" s="7"/>
      <c r="QQ89" s="7"/>
      <c r="QR89" s="7"/>
      <c r="QS89" s="7"/>
      <c r="QT89" s="7"/>
      <c r="QU89" s="7"/>
      <c r="QV89" s="7"/>
      <c r="QW89" s="7"/>
      <c r="QX89" s="7"/>
      <c r="QY89" s="7"/>
      <c r="QZ89" s="7"/>
      <c r="RA89" s="7"/>
      <c r="RB89" s="7"/>
      <c r="RC89" s="7"/>
      <c r="RD89" s="7"/>
      <c r="RE89" s="7"/>
      <c r="RF89" s="7"/>
      <c r="RG89" s="7"/>
      <c r="RH89" s="7"/>
      <c r="RI89" s="7"/>
      <c r="RJ89" s="7"/>
      <c r="RK89" s="7"/>
      <c r="RL89" s="7"/>
      <c r="RM89" s="7"/>
      <c r="RN89" s="7"/>
      <c r="RO89" s="7"/>
      <c r="RP89" s="7"/>
      <c r="RQ89" s="7"/>
      <c r="RR89" s="7"/>
      <c r="RS89" s="7"/>
      <c r="RT89" s="7"/>
      <c r="RU89" s="7"/>
      <c r="RV89" s="7"/>
      <c r="RW89" s="7"/>
      <c r="RX89" s="7"/>
      <c r="RY89" s="7"/>
      <c r="RZ89" s="7"/>
      <c r="SA89" s="7"/>
      <c r="SB89" s="7"/>
      <c r="SC89" s="7"/>
      <c r="SD89" s="7"/>
      <c r="SE89" s="7"/>
      <c r="SF89" s="7"/>
      <c r="SG89" s="7"/>
      <c r="SH89" s="7"/>
      <c r="SI89" s="7"/>
      <c r="SJ89" s="7"/>
      <c r="SK89" s="7"/>
      <c r="SL89" s="7"/>
      <c r="SM89" s="7"/>
      <c r="SN89" s="7"/>
      <c r="SO89" s="7"/>
      <c r="SP89" s="7"/>
      <c r="SQ89" s="7"/>
      <c r="SR89" s="7"/>
      <c r="SS89" s="7"/>
      <c r="ST89" s="7"/>
      <c r="SU89" s="7"/>
      <c r="SV89" s="7"/>
      <c r="SW89" s="7"/>
      <c r="SX89" s="7"/>
      <c r="SY89" s="7"/>
      <c r="SZ89" s="7"/>
      <c r="TA89" s="7"/>
      <c r="TB89" s="7"/>
      <c r="TC89" s="7"/>
      <c r="TD89" s="7"/>
      <c r="TE89" s="7"/>
      <c r="TF89" s="7"/>
      <c r="TG89" s="7"/>
      <c r="TH89" s="7"/>
      <c r="TI89" s="7"/>
      <c r="TJ89" s="7"/>
      <c r="TK89" s="7"/>
      <c r="TL89" s="7"/>
      <c r="TM89" s="7"/>
      <c r="TN89" s="7"/>
      <c r="TO89" s="7"/>
      <c r="TP89" s="7"/>
      <c r="TQ89" s="7"/>
      <c r="TR89" s="7"/>
      <c r="TS89" s="7"/>
      <c r="TT89" s="7"/>
      <c r="TU89" s="7"/>
      <c r="TV89" s="7"/>
      <c r="TW89" s="7"/>
      <c r="TX89" s="7"/>
      <c r="TY89" s="7"/>
      <c r="TZ89" s="7"/>
      <c r="UA89" s="7"/>
      <c r="UB89" s="7"/>
      <c r="UC89" s="7"/>
      <c r="UD89" s="7"/>
      <c r="UE89" s="7"/>
      <c r="UF89" s="7"/>
      <c r="UG89" s="7"/>
      <c r="UH89" s="7"/>
      <c r="UI89" s="7"/>
      <c r="UJ89" s="7"/>
      <c r="UK89" s="7"/>
      <c r="UL89" s="7"/>
      <c r="UM89" s="7"/>
      <c r="UN89" s="7"/>
      <c r="UO89" s="7"/>
      <c r="UP89" s="7"/>
      <c r="UQ89" s="7"/>
      <c r="UR89" s="7"/>
      <c r="US89" s="7"/>
      <c r="UT89" s="7"/>
      <c r="UU89" s="7"/>
      <c r="UV89" s="7"/>
      <c r="UW89" s="7"/>
      <c r="UX89" s="7"/>
      <c r="UY89" s="7"/>
      <c r="UZ89" s="7"/>
      <c r="VA89" s="7"/>
      <c r="VB89" s="7"/>
      <c r="VC89" s="7"/>
      <c r="VD89" s="7"/>
      <c r="VE89" s="7"/>
      <c r="VF89" s="7"/>
      <c r="VG89" s="7"/>
      <c r="VH89" s="7"/>
      <c r="VI89" s="7"/>
      <c r="VJ89" s="7"/>
      <c r="VK89" s="7"/>
      <c r="VL89" s="7"/>
      <c r="VM89" s="7"/>
      <c r="VN89" s="7"/>
      <c r="VO89" s="7"/>
      <c r="VP89" s="7"/>
      <c r="VQ89" s="7"/>
      <c r="VR89" s="7"/>
      <c r="VS89" s="7"/>
      <c r="VT89" s="7"/>
      <c r="VU89" s="7"/>
      <c r="VV89" s="7"/>
      <c r="VW89" s="7"/>
      <c r="VX89" s="7"/>
      <c r="VY89" s="7"/>
      <c r="VZ89" s="7"/>
      <c r="WA89" s="7"/>
      <c r="WB89" s="7"/>
      <c r="WC89" s="7"/>
      <c r="WD89" s="7"/>
      <c r="WE89" s="7"/>
      <c r="WF89" s="7"/>
      <c r="WG89" s="7"/>
      <c r="WH89" s="7"/>
      <c r="WI89" s="7"/>
      <c r="WJ89" s="7"/>
      <c r="WK89" s="7"/>
      <c r="WL89" s="7"/>
      <c r="WM89" s="7"/>
      <c r="WN89" s="7"/>
      <c r="WO89" s="7"/>
      <c r="WP89" s="7"/>
      <c r="WQ89" s="7"/>
      <c r="WR89" s="7"/>
      <c r="WS89" s="7"/>
      <c r="WT89" s="7"/>
      <c r="WU89" s="7"/>
      <c r="WV89" s="7"/>
      <c r="WW89" s="7"/>
      <c r="WX89" s="7"/>
      <c r="WY89" s="7"/>
      <c r="WZ89" s="7"/>
      <c r="XA89" s="7"/>
      <c r="XB89" s="7"/>
      <c r="XC89" s="7"/>
      <c r="XD89" s="7"/>
      <c r="XE89" s="7"/>
      <c r="XF89" s="7"/>
      <c r="XG89" s="7"/>
      <c r="XH89" s="7"/>
      <c r="XI89" s="7"/>
      <c r="XJ89" s="7"/>
      <c r="XK89" s="7"/>
      <c r="XL89" s="7"/>
      <c r="XM89" s="7"/>
      <c r="XN89" s="7"/>
      <c r="XO89" s="7"/>
      <c r="XP89" s="7"/>
      <c r="XQ89" s="7"/>
      <c r="XR89" s="7"/>
      <c r="XS89" s="7"/>
      <c r="XT89" s="7"/>
      <c r="XU89" s="7"/>
      <c r="XV89" s="7"/>
      <c r="XW89" s="7"/>
      <c r="XX89" s="7"/>
      <c r="XY89" s="7"/>
      <c r="XZ89" s="7"/>
      <c r="YA89" s="7"/>
      <c r="YB89" s="7"/>
      <c r="YC89" s="7"/>
      <c r="YD89" s="7"/>
      <c r="YE89" s="7"/>
      <c r="YF89" s="7"/>
      <c r="YG89" s="7"/>
      <c r="YH89" s="7"/>
      <c r="YI89" s="7"/>
      <c r="YJ89" s="7"/>
      <c r="YK89" s="7"/>
      <c r="YL89" s="7"/>
      <c r="YM89" s="7"/>
      <c r="YN89" s="7"/>
      <c r="YO89" s="7"/>
      <c r="YP89" s="7"/>
      <c r="YQ89" s="7"/>
      <c r="YR89" s="7"/>
      <c r="YS89" s="7"/>
      <c r="YT89" s="7"/>
      <c r="YU89" s="7"/>
      <c r="YV89" s="7"/>
      <c r="YW89" s="7"/>
      <c r="YX89" s="7"/>
      <c r="YY89" s="7"/>
      <c r="YZ89" s="7"/>
      <c r="ZA89" s="7"/>
      <c r="ZB89" s="7"/>
      <c r="ZC89" s="7"/>
      <c r="ZD89" s="7"/>
      <c r="ZE89" s="7"/>
      <c r="ZF89" s="7"/>
      <c r="ZG89" s="7"/>
      <c r="ZH89" s="7"/>
      <c r="ZI89" s="7"/>
      <c r="ZJ89" s="7"/>
      <c r="ZK89" s="7"/>
      <c r="ZL89" s="7"/>
      <c r="ZM89" s="7"/>
      <c r="ZN89" s="7"/>
      <c r="ZO89" s="7"/>
      <c r="ZP89" s="7"/>
      <c r="ZQ89" s="7"/>
      <c r="ZR89" s="7"/>
      <c r="ZS89" s="7"/>
      <c r="ZT89" s="7"/>
      <c r="ZU89" s="7"/>
      <c r="ZV89" s="7"/>
      <c r="ZW89" s="7"/>
      <c r="ZX89" s="7"/>
      <c r="ZY89" s="7"/>
      <c r="ZZ89" s="7"/>
    </row>
    <row r="90" spans="1:702" x14ac:dyDescent="0.2">
      <c r="A90" s="12" t="s">
        <v>93</v>
      </c>
      <c r="B90" s="17"/>
      <c r="C90" s="16">
        <f t="shared" si="7"/>
        <v>0</v>
      </c>
      <c r="D90" s="21">
        <f t="shared" si="8"/>
        <v>0</v>
      </c>
      <c r="E90" s="23"/>
      <c r="F90" s="22"/>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c r="JY90" s="7"/>
      <c r="JZ90" s="7"/>
      <c r="KA90" s="7"/>
      <c r="KB90" s="7"/>
      <c r="KC90" s="7"/>
      <c r="KD90" s="7"/>
      <c r="KE90" s="7"/>
      <c r="KF90" s="7"/>
      <c r="KG90" s="7"/>
      <c r="KH90" s="7"/>
      <c r="KI90" s="7"/>
      <c r="KJ90" s="7"/>
      <c r="KK90" s="7"/>
      <c r="KL90" s="7"/>
      <c r="KM90" s="7"/>
      <c r="KN90" s="7"/>
      <c r="KO90" s="7"/>
      <c r="KP90" s="7"/>
      <c r="KQ90" s="7"/>
      <c r="KR90" s="7"/>
      <c r="KS90" s="7"/>
      <c r="KT90" s="7"/>
      <c r="KU90" s="7"/>
      <c r="KV90" s="7"/>
      <c r="KW90" s="7"/>
      <c r="KX90" s="7"/>
      <c r="KY90" s="7"/>
      <c r="KZ90" s="7"/>
      <c r="LA90" s="7"/>
      <c r="LB90" s="7"/>
      <c r="LC90" s="7"/>
      <c r="LD90" s="7"/>
      <c r="LE90" s="7"/>
      <c r="LF90" s="7"/>
      <c r="LG90" s="7"/>
      <c r="LH90" s="7"/>
      <c r="LI90" s="7"/>
      <c r="LJ90" s="7"/>
      <c r="LK90" s="7"/>
      <c r="LL90" s="7"/>
      <c r="LM90" s="7"/>
      <c r="LN90" s="7"/>
      <c r="LO90" s="7"/>
      <c r="LP90" s="7"/>
      <c r="LQ90" s="7"/>
      <c r="LR90" s="7"/>
      <c r="LS90" s="7"/>
      <c r="LT90" s="7"/>
      <c r="LU90" s="7"/>
      <c r="LV90" s="7"/>
      <c r="LW90" s="7"/>
      <c r="LX90" s="7"/>
      <c r="LY90" s="7"/>
      <c r="LZ90" s="7"/>
      <c r="MA90" s="7"/>
      <c r="MB90" s="7"/>
      <c r="MC90" s="7"/>
      <c r="MD90" s="7"/>
      <c r="ME90" s="7"/>
      <c r="MF90" s="7"/>
      <c r="MG90" s="7"/>
      <c r="MH90" s="7"/>
      <c r="MI90" s="7"/>
      <c r="MJ90" s="7"/>
      <c r="MK90" s="7"/>
      <c r="ML90" s="7"/>
      <c r="MM90" s="7"/>
      <c r="MN90" s="7"/>
      <c r="MO90" s="7"/>
      <c r="MP90" s="7"/>
      <c r="MQ90" s="7"/>
      <c r="MR90" s="7"/>
      <c r="MS90" s="7"/>
      <c r="MT90" s="7"/>
      <c r="MU90" s="7"/>
      <c r="MV90" s="7"/>
      <c r="MW90" s="7"/>
      <c r="MX90" s="7"/>
      <c r="MY90" s="7"/>
      <c r="MZ90" s="7"/>
      <c r="NA90" s="7"/>
      <c r="NB90" s="7"/>
      <c r="NC90" s="7"/>
      <c r="ND90" s="7"/>
      <c r="NE90" s="7"/>
      <c r="NF90" s="7"/>
      <c r="NG90" s="7"/>
      <c r="NH90" s="7"/>
      <c r="NI90" s="7"/>
      <c r="NJ90" s="7"/>
      <c r="NK90" s="7"/>
      <c r="NL90" s="7"/>
      <c r="NM90" s="7"/>
      <c r="NN90" s="7"/>
      <c r="NO90" s="7"/>
      <c r="NP90" s="7"/>
      <c r="NQ90" s="7"/>
      <c r="NR90" s="7"/>
      <c r="NS90" s="7"/>
      <c r="NT90" s="7"/>
      <c r="NU90" s="7"/>
      <c r="NV90" s="7"/>
      <c r="NW90" s="7"/>
      <c r="NX90" s="7"/>
      <c r="NY90" s="7"/>
      <c r="NZ90" s="7"/>
      <c r="OA90" s="7"/>
      <c r="OB90" s="7"/>
      <c r="OC90" s="7"/>
      <c r="OD90" s="7"/>
      <c r="OE90" s="7"/>
      <c r="OF90" s="7"/>
      <c r="OG90" s="7"/>
      <c r="OH90" s="7"/>
      <c r="OI90" s="7"/>
      <c r="OJ90" s="7"/>
      <c r="OK90" s="7"/>
      <c r="OL90" s="7"/>
      <c r="OM90" s="7"/>
      <c r="ON90" s="7"/>
      <c r="OO90" s="7"/>
      <c r="OP90" s="7"/>
      <c r="OQ90" s="7"/>
      <c r="OR90" s="7"/>
      <c r="OS90" s="7"/>
      <c r="OT90" s="7"/>
      <c r="OU90" s="7"/>
      <c r="OV90" s="7"/>
      <c r="OW90" s="7"/>
      <c r="OX90" s="7"/>
      <c r="OY90" s="7"/>
      <c r="OZ90" s="7"/>
      <c r="PA90" s="7"/>
      <c r="PB90" s="7"/>
      <c r="PC90" s="7"/>
      <c r="PD90" s="7"/>
      <c r="PE90" s="7"/>
      <c r="PF90" s="7"/>
      <c r="PG90" s="7"/>
      <c r="PH90" s="7"/>
      <c r="PI90" s="7"/>
      <c r="PJ90" s="7"/>
      <c r="PK90" s="7"/>
      <c r="PL90" s="7"/>
      <c r="PM90" s="7"/>
      <c r="PN90" s="7"/>
      <c r="PO90" s="7"/>
      <c r="PP90" s="7"/>
      <c r="PQ90" s="7"/>
      <c r="PR90" s="7"/>
      <c r="PS90" s="7"/>
      <c r="PT90" s="7"/>
      <c r="PU90" s="7"/>
      <c r="PV90" s="7"/>
      <c r="PW90" s="7"/>
      <c r="PX90" s="7"/>
      <c r="PY90" s="7"/>
      <c r="PZ90" s="7"/>
      <c r="QA90" s="7"/>
      <c r="QB90" s="7"/>
      <c r="QC90" s="7"/>
      <c r="QD90" s="7"/>
      <c r="QE90" s="7"/>
      <c r="QF90" s="7"/>
      <c r="QG90" s="7"/>
      <c r="QH90" s="7"/>
      <c r="QI90" s="7"/>
      <c r="QJ90" s="7"/>
      <c r="QK90" s="7"/>
      <c r="QL90" s="7"/>
      <c r="QM90" s="7"/>
      <c r="QN90" s="7"/>
      <c r="QO90" s="7"/>
      <c r="QP90" s="7"/>
      <c r="QQ90" s="7"/>
      <c r="QR90" s="7"/>
      <c r="QS90" s="7"/>
      <c r="QT90" s="7"/>
      <c r="QU90" s="7"/>
      <c r="QV90" s="7"/>
      <c r="QW90" s="7"/>
      <c r="QX90" s="7"/>
      <c r="QY90" s="7"/>
      <c r="QZ90" s="7"/>
      <c r="RA90" s="7"/>
      <c r="RB90" s="7"/>
      <c r="RC90" s="7"/>
      <c r="RD90" s="7"/>
      <c r="RE90" s="7"/>
      <c r="RF90" s="7"/>
      <c r="RG90" s="7"/>
      <c r="RH90" s="7"/>
      <c r="RI90" s="7"/>
      <c r="RJ90" s="7"/>
      <c r="RK90" s="7"/>
      <c r="RL90" s="7"/>
      <c r="RM90" s="7"/>
      <c r="RN90" s="7"/>
      <c r="RO90" s="7"/>
      <c r="RP90" s="7"/>
      <c r="RQ90" s="7"/>
      <c r="RR90" s="7"/>
      <c r="RS90" s="7"/>
      <c r="RT90" s="7"/>
      <c r="RU90" s="7"/>
      <c r="RV90" s="7"/>
      <c r="RW90" s="7"/>
      <c r="RX90" s="7"/>
      <c r="RY90" s="7"/>
      <c r="RZ90" s="7"/>
      <c r="SA90" s="7"/>
      <c r="SB90" s="7"/>
      <c r="SC90" s="7"/>
      <c r="SD90" s="7"/>
      <c r="SE90" s="7"/>
      <c r="SF90" s="7"/>
      <c r="SG90" s="7"/>
      <c r="SH90" s="7"/>
      <c r="SI90" s="7"/>
      <c r="SJ90" s="7"/>
      <c r="SK90" s="7"/>
      <c r="SL90" s="7"/>
      <c r="SM90" s="7"/>
      <c r="SN90" s="7"/>
      <c r="SO90" s="7"/>
      <c r="SP90" s="7"/>
      <c r="SQ90" s="7"/>
      <c r="SR90" s="7"/>
      <c r="SS90" s="7"/>
      <c r="ST90" s="7"/>
      <c r="SU90" s="7"/>
      <c r="SV90" s="7"/>
      <c r="SW90" s="7"/>
      <c r="SX90" s="7"/>
      <c r="SY90" s="7"/>
      <c r="SZ90" s="7"/>
      <c r="TA90" s="7"/>
      <c r="TB90" s="7"/>
      <c r="TC90" s="7"/>
      <c r="TD90" s="7"/>
      <c r="TE90" s="7"/>
      <c r="TF90" s="7"/>
      <c r="TG90" s="7"/>
      <c r="TH90" s="7"/>
      <c r="TI90" s="7"/>
      <c r="TJ90" s="7"/>
      <c r="TK90" s="7"/>
      <c r="TL90" s="7"/>
      <c r="TM90" s="7"/>
      <c r="TN90" s="7"/>
      <c r="TO90" s="7"/>
      <c r="TP90" s="7"/>
      <c r="TQ90" s="7"/>
      <c r="TR90" s="7"/>
      <c r="TS90" s="7"/>
      <c r="TT90" s="7"/>
      <c r="TU90" s="7"/>
      <c r="TV90" s="7"/>
      <c r="TW90" s="7"/>
      <c r="TX90" s="7"/>
      <c r="TY90" s="7"/>
      <c r="TZ90" s="7"/>
      <c r="UA90" s="7"/>
      <c r="UB90" s="7"/>
      <c r="UC90" s="7"/>
      <c r="UD90" s="7"/>
      <c r="UE90" s="7"/>
      <c r="UF90" s="7"/>
      <c r="UG90" s="7"/>
      <c r="UH90" s="7"/>
      <c r="UI90" s="7"/>
      <c r="UJ90" s="7"/>
      <c r="UK90" s="7"/>
      <c r="UL90" s="7"/>
      <c r="UM90" s="7"/>
      <c r="UN90" s="7"/>
      <c r="UO90" s="7"/>
      <c r="UP90" s="7"/>
      <c r="UQ90" s="7"/>
      <c r="UR90" s="7"/>
      <c r="US90" s="7"/>
      <c r="UT90" s="7"/>
      <c r="UU90" s="7"/>
      <c r="UV90" s="7"/>
      <c r="UW90" s="7"/>
      <c r="UX90" s="7"/>
      <c r="UY90" s="7"/>
      <c r="UZ90" s="7"/>
      <c r="VA90" s="7"/>
      <c r="VB90" s="7"/>
      <c r="VC90" s="7"/>
      <c r="VD90" s="7"/>
      <c r="VE90" s="7"/>
      <c r="VF90" s="7"/>
      <c r="VG90" s="7"/>
      <c r="VH90" s="7"/>
      <c r="VI90" s="7"/>
      <c r="VJ90" s="7"/>
      <c r="VK90" s="7"/>
      <c r="VL90" s="7"/>
      <c r="VM90" s="7"/>
      <c r="VN90" s="7"/>
      <c r="VO90" s="7"/>
      <c r="VP90" s="7"/>
      <c r="VQ90" s="7"/>
      <c r="VR90" s="7"/>
      <c r="VS90" s="7"/>
      <c r="VT90" s="7"/>
      <c r="VU90" s="7"/>
      <c r="VV90" s="7"/>
      <c r="VW90" s="7"/>
      <c r="VX90" s="7"/>
      <c r="VY90" s="7"/>
      <c r="VZ90" s="7"/>
      <c r="WA90" s="7"/>
      <c r="WB90" s="7"/>
      <c r="WC90" s="7"/>
      <c r="WD90" s="7"/>
      <c r="WE90" s="7"/>
      <c r="WF90" s="7"/>
      <c r="WG90" s="7"/>
      <c r="WH90" s="7"/>
      <c r="WI90" s="7"/>
      <c r="WJ90" s="7"/>
      <c r="WK90" s="7"/>
      <c r="WL90" s="7"/>
      <c r="WM90" s="7"/>
      <c r="WN90" s="7"/>
      <c r="WO90" s="7"/>
      <c r="WP90" s="7"/>
      <c r="WQ90" s="7"/>
      <c r="WR90" s="7"/>
      <c r="WS90" s="7"/>
      <c r="WT90" s="7"/>
      <c r="WU90" s="7"/>
      <c r="WV90" s="7"/>
      <c r="WW90" s="7"/>
      <c r="WX90" s="7"/>
      <c r="WY90" s="7"/>
      <c r="WZ90" s="7"/>
      <c r="XA90" s="7"/>
      <c r="XB90" s="7"/>
      <c r="XC90" s="7"/>
      <c r="XD90" s="7"/>
      <c r="XE90" s="7"/>
      <c r="XF90" s="7"/>
      <c r="XG90" s="7"/>
      <c r="XH90" s="7"/>
      <c r="XI90" s="7"/>
      <c r="XJ90" s="7"/>
      <c r="XK90" s="7"/>
      <c r="XL90" s="7"/>
      <c r="XM90" s="7"/>
      <c r="XN90" s="7"/>
      <c r="XO90" s="7"/>
      <c r="XP90" s="7"/>
      <c r="XQ90" s="7"/>
      <c r="XR90" s="7"/>
      <c r="XS90" s="7"/>
      <c r="XT90" s="7"/>
      <c r="XU90" s="7"/>
      <c r="XV90" s="7"/>
      <c r="XW90" s="7"/>
      <c r="XX90" s="7"/>
      <c r="XY90" s="7"/>
      <c r="XZ90" s="7"/>
      <c r="YA90" s="7"/>
      <c r="YB90" s="7"/>
      <c r="YC90" s="7"/>
      <c r="YD90" s="7"/>
      <c r="YE90" s="7"/>
      <c r="YF90" s="7"/>
      <c r="YG90" s="7"/>
      <c r="YH90" s="7"/>
      <c r="YI90" s="7"/>
      <c r="YJ90" s="7"/>
      <c r="YK90" s="7"/>
      <c r="YL90" s="7"/>
      <c r="YM90" s="7"/>
      <c r="YN90" s="7"/>
      <c r="YO90" s="7"/>
      <c r="YP90" s="7"/>
      <c r="YQ90" s="7"/>
      <c r="YR90" s="7"/>
      <c r="YS90" s="7"/>
      <c r="YT90" s="7"/>
      <c r="YU90" s="7"/>
      <c r="YV90" s="7"/>
      <c r="YW90" s="7"/>
      <c r="YX90" s="7"/>
      <c r="YY90" s="7"/>
      <c r="YZ90" s="7"/>
      <c r="ZA90" s="7"/>
      <c r="ZB90" s="7"/>
      <c r="ZC90" s="7"/>
      <c r="ZD90" s="7"/>
      <c r="ZE90" s="7"/>
      <c r="ZF90" s="7"/>
      <c r="ZG90" s="7"/>
      <c r="ZH90" s="7"/>
      <c r="ZI90" s="7"/>
      <c r="ZJ90" s="7"/>
      <c r="ZK90" s="7"/>
      <c r="ZL90" s="7"/>
      <c r="ZM90" s="7"/>
      <c r="ZN90" s="7"/>
      <c r="ZO90" s="7"/>
      <c r="ZP90" s="7"/>
      <c r="ZQ90" s="7"/>
      <c r="ZR90" s="7"/>
      <c r="ZS90" s="7"/>
      <c r="ZT90" s="7"/>
      <c r="ZU90" s="7"/>
      <c r="ZV90" s="7"/>
      <c r="ZW90" s="7"/>
      <c r="ZX90" s="7"/>
      <c r="ZY90" s="7"/>
      <c r="ZZ90" s="7"/>
    </row>
    <row r="91" spans="1:702" x14ac:dyDescent="0.2">
      <c r="A91" s="12" t="s">
        <v>92</v>
      </c>
      <c r="B91" s="17"/>
      <c r="C91" s="16">
        <f t="shared" si="7"/>
        <v>0</v>
      </c>
      <c r="D91" s="21"/>
      <c r="E91" s="23"/>
      <c r="F91" s="22"/>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c r="JY91" s="7"/>
      <c r="JZ91" s="7"/>
      <c r="KA91" s="7"/>
      <c r="KB91" s="7"/>
      <c r="KC91" s="7"/>
      <c r="KD91" s="7"/>
      <c r="KE91" s="7"/>
      <c r="KF91" s="7"/>
      <c r="KG91" s="7"/>
      <c r="KH91" s="7"/>
      <c r="KI91" s="7"/>
      <c r="KJ91" s="7"/>
      <c r="KK91" s="7"/>
      <c r="KL91" s="7"/>
      <c r="KM91" s="7"/>
      <c r="KN91" s="7"/>
      <c r="KO91" s="7"/>
      <c r="KP91" s="7"/>
      <c r="KQ91" s="7"/>
      <c r="KR91" s="7"/>
      <c r="KS91" s="7"/>
      <c r="KT91" s="7"/>
      <c r="KU91" s="7"/>
      <c r="KV91" s="7"/>
      <c r="KW91" s="7"/>
      <c r="KX91" s="7"/>
      <c r="KY91" s="7"/>
      <c r="KZ91" s="7"/>
      <c r="LA91" s="7"/>
      <c r="LB91" s="7"/>
      <c r="LC91" s="7"/>
      <c r="LD91" s="7"/>
      <c r="LE91" s="7"/>
      <c r="LF91" s="7"/>
      <c r="LG91" s="7"/>
      <c r="LH91" s="7"/>
      <c r="LI91" s="7"/>
      <c r="LJ91" s="7"/>
      <c r="LK91" s="7"/>
      <c r="LL91" s="7"/>
      <c r="LM91" s="7"/>
      <c r="LN91" s="7"/>
      <c r="LO91" s="7"/>
      <c r="LP91" s="7"/>
      <c r="LQ91" s="7"/>
      <c r="LR91" s="7"/>
      <c r="LS91" s="7"/>
      <c r="LT91" s="7"/>
      <c r="LU91" s="7"/>
      <c r="LV91" s="7"/>
      <c r="LW91" s="7"/>
      <c r="LX91" s="7"/>
      <c r="LY91" s="7"/>
      <c r="LZ91" s="7"/>
      <c r="MA91" s="7"/>
      <c r="MB91" s="7"/>
      <c r="MC91" s="7"/>
      <c r="MD91" s="7"/>
      <c r="ME91" s="7"/>
      <c r="MF91" s="7"/>
      <c r="MG91" s="7"/>
      <c r="MH91" s="7"/>
      <c r="MI91" s="7"/>
      <c r="MJ91" s="7"/>
      <c r="MK91" s="7"/>
      <c r="ML91" s="7"/>
      <c r="MM91" s="7"/>
      <c r="MN91" s="7"/>
      <c r="MO91" s="7"/>
      <c r="MP91" s="7"/>
      <c r="MQ91" s="7"/>
      <c r="MR91" s="7"/>
      <c r="MS91" s="7"/>
      <c r="MT91" s="7"/>
      <c r="MU91" s="7"/>
      <c r="MV91" s="7"/>
      <c r="MW91" s="7"/>
      <c r="MX91" s="7"/>
      <c r="MY91" s="7"/>
      <c r="MZ91" s="7"/>
      <c r="NA91" s="7"/>
      <c r="NB91" s="7"/>
      <c r="NC91" s="7"/>
      <c r="ND91" s="7"/>
      <c r="NE91" s="7"/>
      <c r="NF91" s="7"/>
      <c r="NG91" s="7"/>
      <c r="NH91" s="7"/>
      <c r="NI91" s="7"/>
      <c r="NJ91" s="7"/>
      <c r="NK91" s="7"/>
      <c r="NL91" s="7"/>
      <c r="NM91" s="7"/>
      <c r="NN91" s="7"/>
      <c r="NO91" s="7"/>
      <c r="NP91" s="7"/>
      <c r="NQ91" s="7"/>
      <c r="NR91" s="7"/>
      <c r="NS91" s="7"/>
      <c r="NT91" s="7"/>
      <c r="NU91" s="7"/>
      <c r="NV91" s="7"/>
      <c r="NW91" s="7"/>
      <c r="NX91" s="7"/>
      <c r="NY91" s="7"/>
      <c r="NZ91" s="7"/>
      <c r="OA91" s="7"/>
      <c r="OB91" s="7"/>
      <c r="OC91" s="7"/>
      <c r="OD91" s="7"/>
      <c r="OE91" s="7"/>
      <c r="OF91" s="7"/>
      <c r="OG91" s="7"/>
      <c r="OH91" s="7"/>
      <c r="OI91" s="7"/>
      <c r="OJ91" s="7"/>
      <c r="OK91" s="7"/>
      <c r="OL91" s="7"/>
      <c r="OM91" s="7"/>
      <c r="ON91" s="7"/>
      <c r="OO91" s="7"/>
      <c r="OP91" s="7"/>
      <c r="OQ91" s="7"/>
      <c r="OR91" s="7"/>
      <c r="OS91" s="7"/>
      <c r="OT91" s="7"/>
      <c r="OU91" s="7"/>
      <c r="OV91" s="7"/>
      <c r="OW91" s="7"/>
      <c r="OX91" s="7"/>
      <c r="OY91" s="7"/>
      <c r="OZ91" s="7"/>
      <c r="PA91" s="7"/>
      <c r="PB91" s="7"/>
      <c r="PC91" s="7"/>
      <c r="PD91" s="7"/>
      <c r="PE91" s="7"/>
      <c r="PF91" s="7"/>
      <c r="PG91" s="7"/>
      <c r="PH91" s="7"/>
      <c r="PI91" s="7"/>
      <c r="PJ91" s="7"/>
      <c r="PK91" s="7"/>
      <c r="PL91" s="7"/>
      <c r="PM91" s="7"/>
      <c r="PN91" s="7"/>
      <c r="PO91" s="7"/>
      <c r="PP91" s="7"/>
      <c r="PQ91" s="7"/>
      <c r="PR91" s="7"/>
      <c r="PS91" s="7"/>
      <c r="PT91" s="7"/>
      <c r="PU91" s="7"/>
      <c r="PV91" s="7"/>
      <c r="PW91" s="7"/>
      <c r="PX91" s="7"/>
      <c r="PY91" s="7"/>
      <c r="PZ91" s="7"/>
      <c r="QA91" s="7"/>
      <c r="QB91" s="7"/>
      <c r="QC91" s="7"/>
      <c r="QD91" s="7"/>
      <c r="QE91" s="7"/>
      <c r="QF91" s="7"/>
      <c r="QG91" s="7"/>
      <c r="QH91" s="7"/>
      <c r="QI91" s="7"/>
      <c r="QJ91" s="7"/>
      <c r="QK91" s="7"/>
      <c r="QL91" s="7"/>
      <c r="QM91" s="7"/>
      <c r="QN91" s="7"/>
      <c r="QO91" s="7"/>
      <c r="QP91" s="7"/>
      <c r="QQ91" s="7"/>
      <c r="QR91" s="7"/>
      <c r="QS91" s="7"/>
      <c r="QT91" s="7"/>
      <c r="QU91" s="7"/>
      <c r="QV91" s="7"/>
      <c r="QW91" s="7"/>
      <c r="QX91" s="7"/>
      <c r="QY91" s="7"/>
      <c r="QZ91" s="7"/>
      <c r="RA91" s="7"/>
      <c r="RB91" s="7"/>
      <c r="RC91" s="7"/>
      <c r="RD91" s="7"/>
      <c r="RE91" s="7"/>
      <c r="RF91" s="7"/>
      <c r="RG91" s="7"/>
      <c r="RH91" s="7"/>
      <c r="RI91" s="7"/>
      <c r="RJ91" s="7"/>
      <c r="RK91" s="7"/>
      <c r="RL91" s="7"/>
      <c r="RM91" s="7"/>
      <c r="RN91" s="7"/>
      <c r="RO91" s="7"/>
      <c r="RP91" s="7"/>
      <c r="RQ91" s="7"/>
      <c r="RR91" s="7"/>
      <c r="RS91" s="7"/>
      <c r="RT91" s="7"/>
      <c r="RU91" s="7"/>
      <c r="RV91" s="7"/>
      <c r="RW91" s="7"/>
      <c r="RX91" s="7"/>
      <c r="RY91" s="7"/>
      <c r="RZ91" s="7"/>
      <c r="SA91" s="7"/>
      <c r="SB91" s="7"/>
      <c r="SC91" s="7"/>
      <c r="SD91" s="7"/>
      <c r="SE91" s="7"/>
      <c r="SF91" s="7"/>
      <c r="SG91" s="7"/>
      <c r="SH91" s="7"/>
      <c r="SI91" s="7"/>
      <c r="SJ91" s="7"/>
      <c r="SK91" s="7"/>
      <c r="SL91" s="7"/>
      <c r="SM91" s="7"/>
      <c r="SN91" s="7"/>
      <c r="SO91" s="7"/>
      <c r="SP91" s="7"/>
      <c r="SQ91" s="7"/>
      <c r="SR91" s="7"/>
      <c r="SS91" s="7"/>
      <c r="ST91" s="7"/>
      <c r="SU91" s="7"/>
      <c r="SV91" s="7"/>
      <c r="SW91" s="7"/>
      <c r="SX91" s="7"/>
      <c r="SY91" s="7"/>
      <c r="SZ91" s="7"/>
      <c r="TA91" s="7"/>
      <c r="TB91" s="7"/>
      <c r="TC91" s="7"/>
      <c r="TD91" s="7"/>
      <c r="TE91" s="7"/>
      <c r="TF91" s="7"/>
      <c r="TG91" s="7"/>
      <c r="TH91" s="7"/>
      <c r="TI91" s="7"/>
      <c r="TJ91" s="7"/>
      <c r="TK91" s="7"/>
      <c r="TL91" s="7"/>
      <c r="TM91" s="7"/>
      <c r="TN91" s="7"/>
      <c r="TO91" s="7"/>
      <c r="TP91" s="7"/>
      <c r="TQ91" s="7"/>
      <c r="TR91" s="7"/>
      <c r="TS91" s="7"/>
      <c r="TT91" s="7"/>
      <c r="TU91" s="7"/>
      <c r="TV91" s="7"/>
      <c r="TW91" s="7"/>
      <c r="TX91" s="7"/>
      <c r="TY91" s="7"/>
      <c r="TZ91" s="7"/>
      <c r="UA91" s="7"/>
      <c r="UB91" s="7"/>
      <c r="UC91" s="7"/>
      <c r="UD91" s="7"/>
      <c r="UE91" s="7"/>
      <c r="UF91" s="7"/>
      <c r="UG91" s="7"/>
      <c r="UH91" s="7"/>
      <c r="UI91" s="7"/>
      <c r="UJ91" s="7"/>
      <c r="UK91" s="7"/>
      <c r="UL91" s="7"/>
      <c r="UM91" s="7"/>
      <c r="UN91" s="7"/>
      <c r="UO91" s="7"/>
      <c r="UP91" s="7"/>
      <c r="UQ91" s="7"/>
      <c r="UR91" s="7"/>
      <c r="US91" s="7"/>
      <c r="UT91" s="7"/>
      <c r="UU91" s="7"/>
      <c r="UV91" s="7"/>
      <c r="UW91" s="7"/>
      <c r="UX91" s="7"/>
      <c r="UY91" s="7"/>
      <c r="UZ91" s="7"/>
      <c r="VA91" s="7"/>
      <c r="VB91" s="7"/>
      <c r="VC91" s="7"/>
      <c r="VD91" s="7"/>
      <c r="VE91" s="7"/>
      <c r="VF91" s="7"/>
      <c r="VG91" s="7"/>
      <c r="VH91" s="7"/>
      <c r="VI91" s="7"/>
      <c r="VJ91" s="7"/>
      <c r="VK91" s="7"/>
      <c r="VL91" s="7"/>
      <c r="VM91" s="7"/>
      <c r="VN91" s="7"/>
      <c r="VO91" s="7"/>
      <c r="VP91" s="7"/>
      <c r="VQ91" s="7"/>
      <c r="VR91" s="7"/>
      <c r="VS91" s="7"/>
      <c r="VT91" s="7"/>
      <c r="VU91" s="7"/>
      <c r="VV91" s="7"/>
      <c r="VW91" s="7"/>
      <c r="VX91" s="7"/>
      <c r="VY91" s="7"/>
      <c r="VZ91" s="7"/>
      <c r="WA91" s="7"/>
      <c r="WB91" s="7"/>
      <c r="WC91" s="7"/>
      <c r="WD91" s="7"/>
      <c r="WE91" s="7"/>
      <c r="WF91" s="7"/>
      <c r="WG91" s="7"/>
      <c r="WH91" s="7"/>
      <c r="WI91" s="7"/>
      <c r="WJ91" s="7"/>
      <c r="WK91" s="7"/>
      <c r="WL91" s="7"/>
      <c r="WM91" s="7"/>
      <c r="WN91" s="7"/>
      <c r="WO91" s="7"/>
      <c r="WP91" s="7"/>
      <c r="WQ91" s="7"/>
      <c r="WR91" s="7"/>
      <c r="WS91" s="7"/>
      <c r="WT91" s="7"/>
      <c r="WU91" s="7"/>
      <c r="WV91" s="7"/>
      <c r="WW91" s="7"/>
      <c r="WX91" s="7"/>
      <c r="WY91" s="7"/>
      <c r="WZ91" s="7"/>
      <c r="XA91" s="7"/>
      <c r="XB91" s="7"/>
      <c r="XC91" s="7"/>
      <c r="XD91" s="7"/>
      <c r="XE91" s="7"/>
      <c r="XF91" s="7"/>
      <c r="XG91" s="7"/>
      <c r="XH91" s="7"/>
      <c r="XI91" s="7"/>
      <c r="XJ91" s="7"/>
      <c r="XK91" s="7"/>
      <c r="XL91" s="7"/>
      <c r="XM91" s="7"/>
      <c r="XN91" s="7"/>
      <c r="XO91" s="7"/>
      <c r="XP91" s="7"/>
      <c r="XQ91" s="7"/>
      <c r="XR91" s="7"/>
      <c r="XS91" s="7"/>
      <c r="XT91" s="7"/>
      <c r="XU91" s="7"/>
      <c r="XV91" s="7"/>
      <c r="XW91" s="7"/>
      <c r="XX91" s="7"/>
      <c r="XY91" s="7"/>
      <c r="XZ91" s="7"/>
      <c r="YA91" s="7"/>
      <c r="YB91" s="7"/>
      <c r="YC91" s="7"/>
      <c r="YD91" s="7"/>
      <c r="YE91" s="7"/>
      <c r="YF91" s="7"/>
      <c r="YG91" s="7"/>
      <c r="YH91" s="7"/>
      <c r="YI91" s="7"/>
      <c r="YJ91" s="7"/>
      <c r="YK91" s="7"/>
      <c r="YL91" s="7"/>
      <c r="YM91" s="7"/>
      <c r="YN91" s="7"/>
      <c r="YO91" s="7"/>
      <c r="YP91" s="7"/>
      <c r="YQ91" s="7"/>
      <c r="YR91" s="7"/>
      <c r="YS91" s="7"/>
      <c r="YT91" s="7"/>
      <c r="YU91" s="7"/>
      <c r="YV91" s="7"/>
      <c r="YW91" s="7"/>
      <c r="YX91" s="7"/>
      <c r="YY91" s="7"/>
      <c r="YZ91" s="7"/>
      <c r="ZA91" s="7"/>
      <c r="ZB91" s="7"/>
      <c r="ZC91" s="7"/>
      <c r="ZD91" s="7"/>
      <c r="ZE91" s="7"/>
      <c r="ZF91" s="7"/>
      <c r="ZG91" s="7"/>
      <c r="ZH91" s="7"/>
      <c r="ZI91" s="7"/>
      <c r="ZJ91" s="7"/>
      <c r="ZK91" s="7"/>
      <c r="ZL91" s="7"/>
      <c r="ZM91" s="7"/>
      <c r="ZN91" s="7"/>
      <c r="ZO91" s="7"/>
      <c r="ZP91" s="7"/>
      <c r="ZQ91" s="7"/>
      <c r="ZR91" s="7"/>
      <c r="ZS91" s="7"/>
      <c r="ZT91" s="7"/>
      <c r="ZU91" s="7"/>
      <c r="ZV91" s="7"/>
      <c r="ZW91" s="7"/>
      <c r="ZX91" s="7"/>
      <c r="ZY91" s="7"/>
      <c r="ZZ91" s="7"/>
    </row>
    <row r="92" spans="1:702" x14ac:dyDescent="0.2">
      <c r="A92" s="3" t="s">
        <v>66</v>
      </c>
      <c r="B92" s="17"/>
      <c r="C92" s="16">
        <f t="shared" si="7"/>
        <v>0</v>
      </c>
      <c r="D92" s="21">
        <f t="shared" si="8"/>
        <v>0</v>
      </c>
      <c r="E92" s="23"/>
      <c r="F92" s="22"/>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7"/>
      <c r="JX92" s="7"/>
      <c r="JY92" s="7"/>
      <c r="JZ92" s="7"/>
      <c r="KA92" s="7"/>
      <c r="KB92" s="7"/>
      <c r="KC92" s="7"/>
      <c r="KD92" s="7"/>
      <c r="KE92" s="7"/>
      <c r="KF92" s="7"/>
      <c r="KG92" s="7"/>
      <c r="KH92" s="7"/>
      <c r="KI92" s="7"/>
      <c r="KJ92" s="7"/>
      <c r="KK92" s="7"/>
      <c r="KL92" s="7"/>
      <c r="KM92" s="7"/>
      <c r="KN92" s="7"/>
      <c r="KO92" s="7"/>
      <c r="KP92" s="7"/>
      <c r="KQ92" s="7"/>
      <c r="KR92" s="7"/>
      <c r="KS92" s="7"/>
      <c r="KT92" s="7"/>
      <c r="KU92" s="7"/>
      <c r="KV92" s="7"/>
      <c r="KW92" s="7"/>
      <c r="KX92" s="7"/>
      <c r="KY92" s="7"/>
      <c r="KZ92" s="7"/>
      <c r="LA92" s="7"/>
      <c r="LB92" s="7"/>
      <c r="LC92" s="7"/>
      <c r="LD92" s="7"/>
      <c r="LE92" s="7"/>
      <c r="LF92" s="7"/>
      <c r="LG92" s="7"/>
      <c r="LH92" s="7"/>
      <c r="LI92" s="7"/>
      <c r="LJ92" s="7"/>
      <c r="LK92" s="7"/>
      <c r="LL92" s="7"/>
      <c r="LM92" s="7"/>
      <c r="LN92" s="7"/>
      <c r="LO92" s="7"/>
      <c r="LP92" s="7"/>
      <c r="LQ92" s="7"/>
      <c r="LR92" s="7"/>
      <c r="LS92" s="7"/>
      <c r="LT92" s="7"/>
      <c r="LU92" s="7"/>
      <c r="LV92" s="7"/>
      <c r="LW92" s="7"/>
      <c r="LX92" s="7"/>
      <c r="LY92" s="7"/>
      <c r="LZ92" s="7"/>
      <c r="MA92" s="7"/>
      <c r="MB92" s="7"/>
      <c r="MC92" s="7"/>
      <c r="MD92" s="7"/>
      <c r="ME92" s="7"/>
      <c r="MF92" s="7"/>
      <c r="MG92" s="7"/>
      <c r="MH92" s="7"/>
      <c r="MI92" s="7"/>
      <c r="MJ92" s="7"/>
      <c r="MK92" s="7"/>
      <c r="ML92" s="7"/>
      <c r="MM92" s="7"/>
      <c r="MN92" s="7"/>
      <c r="MO92" s="7"/>
      <c r="MP92" s="7"/>
      <c r="MQ92" s="7"/>
      <c r="MR92" s="7"/>
      <c r="MS92" s="7"/>
      <c r="MT92" s="7"/>
      <c r="MU92" s="7"/>
      <c r="MV92" s="7"/>
      <c r="MW92" s="7"/>
      <c r="MX92" s="7"/>
      <c r="MY92" s="7"/>
      <c r="MZ92" s="7"/>
      <c r="NA92" s="7"/>
      <c r="NB92" s="7"/>
      <c r="NC92" s="7"/>
      <c r="ND92" s="7"/>
      <c r="NE92" s="7"/>
      <c r="NF92" s="7"/>
      <c r="NG92" s="7"/>
      <c r="NH92" s="7"/>
      <c r="NI92" s="7"/>
      <c r="NJ92" s="7"/>
      <c r="NK92" s="7"/>
      <c r="NL92" s="7"/>
      <c r="NM92" s="7"/>
      <c r="NN92" s="7"/>
      <c r="NO92" s="7"/>
      <c r="NP92" s="7"/>
      <c r="NQ92" s="7"/>
      <c r="NR92" s="7"/>
      <c r="NS92" s="7"/>
      <c r="NT92" s="7"/>
      <c r="NU92" s="7"/>
      <c r="NV92" s="7"/>
      <c r="NW92" s="7"/>
      <c r="NX92" s="7"/>
      <c r="NY92" s="7"/>
      <c r="NZ92" s="7"/>
      <c r="OA92" s="7"/>
      <c r="OB92" s="7"/>
      <c r="OC92" s="7"/>
      <c r="OD92" s="7"/>
      <c r="OE92" s="7"/>
      <c r="OF92" s="7"/>
      <c r="OG92" s="7"/>
      <c r="OH92" s="7"/>
      <c r="OI92" s="7"/>
      <c r="OJ92" s="7"/>
      <c r="OK92" s="7"/>
      <c r="OL92" s="7"/>
      <c r="OM92" s="7"/>
      <c r="ON92" s="7"/>
      <c r="OO92" s="7"/>
      <c r="OP92" s="7"/>
      <c r="OQ92" s="7"/>
      <c r="OR92" s="7"/>
      <c r="OS92" s="7"/>
      <c r="OT92" s="7"/>
      <c r="OU92" s="7"/>
      <c r="OV92" s="7"/>
      <c r="OW92" s="7"/>
      <c r="OX92" s="7"/>
      <c r="OY92" s="7"/>
      <c r="OZ92" s="7"/>
      <c r="PA92" s="7"/>
      <c r="PB92" s="7"/>
      <c r="PC92" s="7"/>
      <c r="PD92" s="7"/>
      <c r="PE92" s="7"/>
      <c r="PF92" s="7"/>
      <c r="PG92" s="7"/>
      <c r="PH92" s="7"/>
      <c r="PI92" s="7"/>
      <c r="PJ92" s="7"/>
      <c r="PK92" s="7"/>
      <c r="PL92" s="7"/>
      <c r="PM92" s="7"/>
      <c r="PN92" s="7"/>
      <c r="PO92" s="7"/>
      <c r="PP92" s="7"/>
      <c r="PQ92" s="7"/>
      <c r="PR92" s="7"/>
      <c r="PS92" s="7"/>
      <c r="PT92" s="7"/>
      <c r="PU92" s="7"/>
      <c r="PV92" s="7"/>
      <c r="PW92" s="7"/>
      <c r="PX92" s="7"/>
      <c r="PY92" s="7"/>
      <c r="PZ92" s="7"/>
      <c r="QA92" s="7"/>
      <c r="QB92" s="7"/>
      <c r="QC92" s="7"/>
      <c r="QD92" s="7"/>
      <c r="QE92" s="7"/>
      <c r="QF92" s="7"/>
      <c r="QG92" s="7"/>
      <c r="QH92" s="7"/>
      <c r="QI92" s="7"/>
      <c r="QJ92" s="7"/>
      <c r="QK92" s="7"/>
      <c r="QL92" s="7"/>
      <c r="QM92" s="7"/>
      <c r="QN92" s="7"/>
      <c r="QO92" s="7"/>
      <c r="QP92" s="7"/>
      <c r="QQ92" s="7"/>
      <c r="QR92" s="7"/>
      <c r="QS92" s="7"/>
      <c r="QT92" s="7"/>
      <c r="QU92" s="7"/>
      <c r="QV92" s="7"/>
      <c r="QW92" s="7"/>
      <c r="QX92" s="7"/>
      <c r="QY92" s="7"/>
      <c r="QZ92" s="7"/>
      <c r="RA92" s="7"/>
      <c r="RB92" s="7"/>
      <c r="RC92" s="7"/>
      <c r="RD92" s="7"/>
      <c r="RE92" s="7"/>
      <c r="RF92" s="7"/>
      <c r="RG92" s="7"/>
      <c r="RH92" s="7"/>
      <c r="RI92" s="7"/>
      <c r="RJ92" s="7"/>
      <c r="RK92" s="7"/>
      <c r="RL92" s="7"/>
      <c r="RM92" s="7"/>
      <c r="RN92" s="7"/>
      <c r="RO92" s="7"/>
      <c r="RP92" s="7"/>
      <c r="RQ92" s="7"/>
      <c r="RR92" s="7"/>
      <c r="RS92" s="7"/>
      <c r="RT92" s="7"/>
      <c r="RU92" s="7"/>
      <c r="RV92" s="7"/>
      <c r="RW92" s="7"/>
      <c r="RX92" s="7"/>
      <c r="RY92" s="7"/>
      <c r="RZ92" s="7"/>
      <c r="SA92" s="7"/>
      <c r="SB92" s="7"/>
      <c r="SC92" s="7"/>
      <c r="SD92" s="7"/>
      <c r="SE92" s="7"/>
      <c r="SF92" s="7"/>
      <c r="SG92" s="7"/>
      <c r="SH92" s="7"/>
      <c r="SI92" s="7"/>
      <c r="SJ92" s="7"/>
      <c r="SK92" s="7"/>
      <c r="SL92" s="7"/>
      <c r="SM92" s="7"/>
      <c r="SN92" s="7"/>
      <c r="SO92" s="7"/>
      <c r="SP92" s="7"/>
      <c r="SQ92" s="7"/>
      <c r="SR92" s="7"/>
      <c r="SS92" s="7"/>
      <c r="ST92" s="7"/>
      <c r="SU92" s="7"/>
      <c r="SV92" s="7"/>
      <c r="SW92" s="7"/>
      <c r="SX92" s="7"/>
      <c r="SY92" s="7"/>
      <c r="SZ92" s="7"/>
      <c r="TA92" s="7"/>
      <c r="TB92" s="7"/>
      <c r="TC92" s="7"/>
      <c r="TD92" s="7"/>
      <c r="TE92" s="7"/>
      <c r="TF92" s="7"/>
      <c r="TG92" s="7"/>
      <c r="TH92" s="7"/>
      <c r="TI92" s="7"/>
      <c r="TJ92" s="7"/>
      <c r="TK92" s="7"/>
      <c r="TL92" s="7"/>
      <c r="TM92" s="7"/>
      <c r="TN92" s="7"/>
      <c r="TO92" s="7"/>
      <c r="TP92" s="7"/>
      <c r="TQ92" s="7"/>
      <c r="TR92" s="7"/>
      <c r="TS92" s="7"/>
      <c r="TT92" s="7"/>
      <c r="TU92" s="7"/>
      <c r="TV92" s="7"/>
      <c r="TW92" s="7"/>
      <c r="TX92" s="7"/>
      <c r="TY92" s="7"/>
      <c r="TZ92" s="7"/>
      <c r="UA92" s="7"/>
      <c r="UB92" s="7"/>
      <c r="UC92" s="7"/>
      <c r="UD92" s="7"/>
      <c r="UE92" s="7"/>
      <c r="UF92" s="7"/>
      <c r="UG92" s="7"/>
      <c r="UH92" s="7"/>
      <c r="UI92" s="7"/>
      <c r="UJ92" s="7"/>
      <c r="UK92" s="7"/>
      <c r="UL92" s="7"/>
      <c r="UM92" s="7"/>
      <c r="UN92" s="7"/>
      <c r="UO92" s="7"/>
      <c r="UP92" s="7"/>
      <c r="UQ92" s="7"/>
      <c r="UR92" s="7"/>
      <c r="US92" s="7"/>
      <c r="UT92" s="7"/>
      <c r="UU92" s="7"/>
      <c r="UV92" s="7"/>
      <c r="UW92" s="7"/>
      <c r="UX92" s="7"/>
      <c r="UY92" s="7"/>
      <c r="UZ92" s="7"/>
      <c r="VA92" s="7"/>
      <c r="VB92" s="7"/>
      <c r="VC92" s="7"/>
      <c r="VD92" s="7"/>
      <c r="VE92" s="7"/>
      <c r="VF92" s="7"/>
      <c r="VG92" s="7"/>
      <c r="VH92" s="7"/>
      <c r="VI92" s="7"/>
      <c r="VJ92" s="7"/>
      <c r="VK92" s="7"/>
      <c r="VL92" s="7"/>
      <c r="VM92" s="7"/>
      <c r="VN92" s="7"/>
      <c r="VO92" s="7"/>
      <c r="VP92" s="7"/>
      <c r="VQ92" s="7"/>
      <c r="VR92" s="7"/>
      <c r="VS92" s="7"/>
      <c r="VT92" s="7"/>
      <c r="VU92" s="7"/>
      <c r="VV92" s="7"/>
      <c r="VW92" s="7"/>
      <c r="VX92" s="7"/>
      <c r="VY92" s="7"/>
      <c r="VZ92" s="7"/>
      <c r="WA92" s="7"/>
      <c r="WB92" s="7"/>
      <c r="WC92" s="7"/>
      <c r="WD92" s="7"/>
      <c r="WE92" s="7"/>
      <c r="WF92" s="7"/>
      <c r="WG92" s="7"/>
      <c r="WH92" s="7"/>
      <c r="WI92" s="7"/>
      <c r="WJ92" s="7"/>
      <c r="WK92" s="7"/>
      <c r="WL92" s="7"/>
      <c r="WM92" s="7"/>
      <c r="WN92" s="7"/>
      <c r="WO92" s="7"/>
      <c r="WP92" s="7"/>
      <c r="WQ92" s="7"/>
      <c r="WR92" s="7"/>
      <c r="WS92" s="7"/>
      <c r="WT92" s="7"/>
      <c r="WU92" s="7"/>
      <c r="WV92" s="7"/>
      <c r="WW92" s="7"/>
      <c r="WX92" s="7"/>
      <c r="WY92" s="7"/>
      <c r="WZ92" s="7"/>
      <c r="XA92" s="7"/>
      <c r="XB92" s="7"/>
      <c r="XC92" s="7"/>
      <c r="XD92" s="7"/>
      <c r="XE92" s="7"/>
      <c r="XF92" s="7"/>
      <c r="XG92" s="7"/>
      <c r="XH92" s="7"/>
      <c r="XI92" s="7"/>
      <c r="XJ92" s="7"/>
      <c r="XK92" s="7"/>
      <c r="XL92" s="7"/>
      <c r="XM92" s="7"/>
      <c r="XN92" s="7"/>
      <c r="XO92" s="7"/>
      <c r="XP92" s="7"/>
      <c r="XQ92" s="7"/>
      <c r="XR92" s="7"/>
      <c r="XS92" s="7"/>
      <c r="XT92" s="7"/>
      <c r="XU92" s="7"/>
      <c r="XV92" s="7"/>
      <c r="XW92" s="7"/>
      <c r="XX92" s="7"/>
      <c r="XY92" s="7"/>
      <c r="XZ92" s="7"/>
      <c r="YA92" s="7"/>
      <c r="YB92" s="7"/>
      <c r="YC92" s="7"/>
      <c r="YD92" s="7"/>
      <c r="YE92" s="7"/>
      <c r="YF92" s="7"/>
      <c r="YG92" s="7"/>
      <c r="YH92" s="7"/>
      <c r="YI92" s="7"/>
      <c r="YJ92" s="7"/>
      <c r="YK92" s="7"/>
      <c r="YL92" s="7"/>
      <c r="YM92" s="7"/>
      <c r="YN92" s="7"/>
      <c r="YO92" s="7"/>
      <c r="YP92" s="7"/>
      <c r="YQ92" s="7"/>
      <c r="YR92" s="7"/>
      <c r="YS92" s="7"/>
      <c r="YT92" s="7"/>
      <c r="YU92" s="7"/>
      <c r="YV92" s="7"/>
      <c r="YW92" s="7"/>
      <c r="YX92" s="7"/>
      <c r="YY92" s="7"/>
      <c r="YZ92" s="7"/>
      <c r="ZA92" s="7"/>
      <c r="ZB92" s="7"/>
      <c r="ZC92" s="7"/>
      <c r="ZD92" s="7"/>
      <c r="ZE92" s="7"/>
      <c r="ZF92" s="7"/>
      <c r="ZG92" s="7"/>
      <c r="ZH92" s="7"/>
      <c r="ZI92" s="7"/>
      <c r="ZJ92" s="7"/>
      <c r="ZK92" s="7"/>
      <c r="ZL92" s="7"/>
      <c r="ZM92" s="7"/>
      <c r="ZN92" s="7"/>
      <c r="ZO92" s="7"/>
      <c r="ZP92" s="7"/>
      <c r="ZQ92" s="7"/>
      <c r="ZR92" s="7"/>
      <c r="ZS92" s="7"/>
      <c r="ZT92" s="7"/>
      <c r="ZU92" s="7"/>
      <c r="ZV92" s="7"/>
      <c r="ZW92" s="7"/>
      <c r="ZX92" s="7"/>
      <c r="ZY92" s="7"/>
      <c r="ZZ92" s="7"/>
    </row>
    <row r="93" spans="1:702" x14ac:dyDescent="0.2">
      <c r="A93" s="12" t="s">
        <v>33</v>
      </c>
      <c r="B93" s="17"/>
      <c r="C93" s="16">
        <f t="shared" si="7"/>
        <v>0</v>
      </c>
      <c r="D93" s="21">
        <f t="shared" si="8"/>
        <v>0</v>
      </c>
      <c r="E93" s="23"/>
      <c r="F93" s="22"/>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P93" s="7"/>
      <c r="LQ93" s="7"/>
      <c r="LR93" s="7"/>
      <c r="LS93" s="7"/>
      <c r="LT93" s="7"/>
      <c r="LU93" s="7"/>
      <c r="LV93" s="7"/>
      <c r="LW93" s="7"/>
      <c r="LX93" s="7"/>
      <c r="LY93" s="7"/>
      <c r="LZ93" s="7"/>
      <c r="MA93" s="7"/>
      <c r="MB93" s="7"/>
      <c r="MC93" s="7"/>
      <c r="MD93" s="7"/>
      <c r="ME93" s="7"/>
      <c r="MF93" s="7"/>
      <c r="MG93" s="7"/>
      <c r="MH93" s="7"/>
      <c r="MI93" s="7"/>
      <c r="MJ93" s="7"/>
      <c r="MK93" s="7"/>
      <c r="ML93" s="7"/>
      <c r="MM93" s="7"/>
      <c r="MN93" s="7"/>
      <c r="MO93" s="7"/>
      <c r="MP93" s="7"/>
      <c r="MQ93" s="7"/>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c r="OG93" s="7"/>
      <c r="OH93" s="7"/>
      <c r="OI93" s="7"/>
      <c r="OJ93" s="7"/>
      <c r="OK93" s="7"/>
      <c r="OL93" s="7"/>
      <c r="OM93" s="7"/>
      <c r="ON93" s="7"/>
      <c r="OO93" s="7"/>
      <c r="OP93" s="7"/>
      <c r="OQ93" s="7"/>
      <c r="OR93" s="7"/>
      <c r="OS93" s="7"/>
      <c r="OT93" s="7"/>
      <c r="OU93" s="7"/>
      <c r="OV93" s="7"/>
      <c r="OW93" s="7"/>
      <c r="OX93" s="7"/>
      <c r="OY93" s="7"/>
      <c r="OZ93" s="7"/>
      <c r="PA93" s="7"/>
      <c r="PB93" s="7"/>
      <c r="PC93" s="7"/>
      <c r="PD93" s="7"/>
      <c r="PE93" s="7"/>
      <c r="PF93" s="7"/>
      <c r="PG93" s="7"/>
      <c r="PH93" s="7"/>
      <c r="PI93" s="7"/>
      <c r="PJ93" s="7"/>
      <c r="PK93" s="7"/>
      <c r="PL93" s="7"/>
      <c r="PM93" s="7"/>
      <c r="PN93" s="7"/>
      <c r="PO93" s="7"/>
      <c r="PP93" s="7"/>
      <c r="PQ93" s="7"/>
      <c r="PR93" s="7"/>
      <c r="PS93" s="7"/>
      <c r="PT93" s="7"/>
      <c r="PU93" s="7"/>
      <c r="PV93" s="7"/>
      <c r="PW93" s="7"/>
      <c r="PX93" s="7"/>
      <c r="PY93" s="7"/>
      <c r="PZ93" s="7"/>
      <c r="QA93" s="7"/>
      <c r="QB93" s="7"/>
      <c r="QC93" s="7"/>
      <c r="QD93" s="7"/>
      <c r="QE93" s="7"/>
      <c r="QF93" s="7"/>
      <c r="QG93" s="7"/>
      <c r="QH93" s="7"/>
      <c r="QI93" s="7"/>
      <c r="QJ93" s="7"/>
      <c r="QK93" s="7"/>
      <c r="QL93" s="7"/>
      <c r="QM93" s="7"/>
      <c r="QN93" s="7"/>
      <c r="QO93" s="7"/>
      <c r="QP93" s="7"/>
      <c r="QQ93" s="7"/>
      <c r="QR93" s="7"/>
      <c r="QS93" s="7"/>
      <c r="QT93" s="7"/>
      <c r="QU93" s="7"/>
      <c r="QV93" s="7"/>
      <c r="QW93" s="7"/>
      <c r="QX93" s="7"/>
      <c r="QY93" s="7"/>
      <c r="QZ93" s="7"/>
      <c r="RA93" s="7"/>
      <c r="RB93" s="7"/>
      <c r="RC93" s="7"/>
      <c r="RD93" s="7"/>
      <c r="RE93" s="7"/>
      <c r="RF93" s="7"/>
      <c r="RG93" s="7"/>
      <c r="RH93" s="7"/>
      <c r="RI93" s="7"/>
      <c r="RJ93" s="7"/>
      <c r="RK93" s="7"/>
      <c r="RL93" s="7"/>
      <c r="RM93" s="7"/>
      <c r="RN93" s="7"/>
      <c r="RO93" s="7"/>
      <c r="RP93" s="7"/>
      <c r="RQ93" s="7"/>
      <c r="RR93" s="7"/>
      <c r="RS93" s="7"/>
      <c r="RT93" s="7"/>
      <c r="RU93" s="7"/>
      <c r="RV93" s="7"/>
      <c r="RW93" s="7"/>
      <c r="RX93" s="7"/>
      <c r="RY93" s="7"/>
      <c r="RZ93" s="7"/>
      <c r="SA93" s="7"/>
      <c r="SB93" s="7"/>
      <c r="SC93" s="7"/>
      <c r="SD93" s="7"/>
      <c r="SE93" s="7"/>
      <c r="SF93" s="7"/>
      <c r="SG93" s="7"/>
      <c r="SH93" s="7"/>
      <c r="SI93" s="7"/>
      <c r="SJ93" s="7"/>
      <c r="SK93" s="7"/>
      <c r="SL93" s="7"/>
      <c r="SM93" s="7"/>
      <c r="SN93" s="7"/>
      <c r="SO93" s="7"/>
      <c r="SP93" s="7"/>
      <c r="SQ93" s="7"/>
      <c r="SR93" s="7"/>
      <c r="SS93" s="7"/>
      <c r="ST93" s="7"/>
      <c r="SU93" s="7"/>
      <c r="SV93" s="7"/>
      <c r="SW93" s="7"/>
      <c r="SX93" s="7"/>
      <c r="SY93" s="7"/>
      <c r="SZ93" s="7"/>
      <c r="TA93" s="7"/>
      <c r="TB93" s="7"/>
      <c r="TC93" s="7"/>
      <c r="TD93" s="7"/>
      <c r="TE93" s="7"/>
      <c r="TF93" s="7"/>
      <c r="TG93" s="7"/>
      <c r="TH93" s="7"/>
      <c r="TI93" s="7"/>
      <c r="TJ93" s="7"/>
      <c r="TK93" s="7"/>
      <c r="TL93" s="7"/>
      <c r="TM93" s="7"/>
      <c r="TN93" s="7"/>
      <c r="TO93" s="7"/>
      <c r="TP93" s="7"/>
      <c r="TQ93" s="7"/>
      <c r="TR93" s="7"/>
      <c r="TS93" s="7"/>
      <c r="TT93" s="7"/>
      <c r="TU93" s="7"/>
      <c r="TV93" s="7"/>
      <c r="TW93" s="7"/>
      <c r="TX93" s="7"/>
      <c r="TY93" s="7"/>
      <c r="TZ93" s="7"/>
      <c r="UA93" s="7"/>
      <c r="UB93" s="7"/>
      <c r="UC93" s="7"/>
      <c r="UD93" s="7"/>
      <c r="UE93" s="7"/>
      <c r="UF93" s="7"/>
      <c r="UG93" s="7"/>
      <c r="UH93" s="7"/>
      <c r="UI93" s="7"/>
      <c r="UJ93" s="7"/>
      <c r="UK93" s="7"/>
      <c r="UL93" s="7"/>
      <c r="UM93" s="7"/>
      <c r="UN93" s="7"/>
      <c r="UO93" s="7"/>
      <c r="UP93" s="7"/>
      <c r="UQ93" s="7"/>
      <c r="UR93" s="7"/>
      <c r="US93" s="7"/>
      <c r="UT93" s="7"/>
      <c r="UU93" s="7"/>
      <c r="UV93" s="7"/>
      <c r="UW93" s="7"/>
      <c r="UX93" s="7"/>
      <c r="UY93" s="7"/>
      <c r="UZ93" s="7"/>
      <c r="VA93" s="7"/>
      <c r="VB93" s="7"/>
      <c r="VC93" s="7"/>
      <c r="VD93" s="7"/>
      <c r="VE93" s="7"/>
      <c r="VF93" s="7"/>
      <c r="VG93" s="7"/>
      <c r="VH93" s="7"/>
      <c r="VI93" s="7"/>
      <c r="VJ93" s="7"/>
      <c r="VK93" s="7"/>
      <c r="VL93" s="7"/>
      <c r="VM93" s="7"/>
      <c r="VN93" s="7"/>
      <c r="VO93" s="7"/>
      <c r="VP93" s="7"/>
      <c r="VQ93" s="7"/>
      <c r="VR93" s="7"/>
      <c r="VS93" s="7"/>
      <c r="VT93" s="7"/>
      <c r="VU93" s="7"/>
      <c r="VV93" s="7"/>
      <c r="VW93" s="7"/>
      <c r="VX93" s="7"/>
      <c r="VY93" s="7"/>
      <c r="VZ93" s="7"/>
      <c r="WA93" s="7"/>
      <c r="WB93" s="7"/>
      <c r="WC93" s="7"/>
      <c r="WD93" s="7"/>
      <c r="WE93" s="7"/>
      <c r="WF93" s="7"/>
      <c r="WG93" s="7"/>
      <c r="WH93" s="7"/>
      <c r="WI93" s="7"/>
      <c r="WJ93" s="7"/>
      <c r="WK93" s="7"/>
      <c r="WL93" s="7"/>
      <c r="WM93" s="7"/>
      <c r="WN93" s="7"/>
      <c r="WO93" s="7"/>
      <c r="WP93" s="7"/>
      <c r="WQ93" s="7"/>
      <c r="WR93" s="7"/>
      <c r="WS93" s="7"/>
      <c r="WT93" s="7"/>
      <c r="WU93" s="7"/>
      <c r="WV93" s="7"/>
      <c r="WW93" s="7"/>
      <c r="WX93" s="7"/>
      <c r="WY93" s="7"/>
      <c r="WZ93" s="7"/>
      <c r="XA93" s="7"/>
      <c r="XB93" s="7"/>
      <c r="XC93" s="7"/>
      <c r="XD93" s="7"/>
      <c r="XE93" s="7"/>
      <c r="XF93" s="7"/>
      <c r="XG93" s="7"/>
      <c r="XH93" s="7"/>
      <c r="XI93" s="7"/>
      <c r="XJ93" s="7"/>
      <c r="XK93" s="7"/>
      <c r="XL93" s="7"/>
      <c r="XM93" s="7"/>
      <c r="XN93" s="7"/>
      <c r="XO93" s="7"/>
      <c r="XP93" s="7"/>
      <c r="XQ93" s="7"/>
      <c r="XR93" s="7"/>
      <c r="XS93" s="7"/>
      <c r="XT93" s="7"/>
      <c r="XU93" s="7"/>
      <c r="XV93" s="7"/>
      <c r="XW93" s="7"/>
      <c r="XX93" s="7"/>
      <c r="XY93" s="7"/>
      <c r="XZ93" s="7"/>
      <c r="YA93" s="7"/>
      <c r="YB93" s="7"/>
      <c r="YC93" s="7"/>
      <c r="YD93" s="7"/>
      <c r="YE93" s="7"/>
      <c r="YF93" s="7"/>
      <c r="YG93" s="7"/>
      <c r="YH93" s="7"/>
      <c r="YI93" s="7"/>
      <c r="YJ93" s="7"/>
      <c r="YK93" s="7"/>
      <c r="YL93" s="7"/>
      <c r="YM93" s="7"/>
      <c r="YN93" s="7"/>
      <c r="YO93" s="7"/>
      <c r="YP93" s="7"/>
      <c r="YQ93" s="7"/>
      <c r="YR93" s="7"/>
      <c r="YS93" s="7"/>
      <c r="YT93" s="7"/>
      <c r="YU93" s="7"/>
      <c r="YV93" s="7"/>
      <c r="YW93" s="7"/>
      <c r="YX93" s="7"/>
      <c r="YY93" s="7"/>
      <c r="YZ93" s="7"/>
      <c r="ZA93" s="7"/>
      <c r="ZB93" s="7"/>
      <c r="ZC93" s="7"/>
      <c r="ZD93" s="7"/>
      <c r="ZE93" s="7"/>
      <c r="ZF93" s="7"/>
      <c r="ZG93" s="7"/>
      <c r="ZH93" s="7"/>
      <c r="ZI93" s="7"/>
      <c r="ZJ93" s="7"/>
      <c r="ZK93" s="7"/>
      <c r="ZL93" s="7"/>
      <c r="ZM93" s="7"/>
      <c r="ZN93" s="7"/>
      <c r="ZO93" s="7"/>
      <c r="ZP93" s="7"/>
      <c r="ZQ93" s="7"/>
      <c r="ZR93" s="7"/>
      <c r="ZS93" s="7"/>
      <c r="ZT93" s="7"/>
      <c r="ZU93" s="7"/>
      <c r="ZV93" s="7"/>
      <c r="ZW93" s="7"/>
      <c r="ZX93" s="7"/>
      <c r="ZY93" s="7"/>
      <c r="ZZ93" s="7"/>
    </row>
    <row r="94" spans="1:702" s="109" customFormat="1" x14ac:dyDescent="0.2">
      <c r="A94" s="50" t="str">
        <f>"Total "&amp;A81</f>
        <v>Total ENTERTAINMENT/month</v>
      </c>
      <c r="B94" s="51">
        <f>SUM(B82:B93)</f>
        <v>0</v>
      </c>
      <c r="C94" s="51">
        <f>SUM(C82:C93)</f>
        <v>0</v>
      </c>
      <c r="D94" s="51">
        <f t="shared" si="8"/>
        <v>0</v>
      </c>
      <c r="E94" s="3"/>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c r="IP94" s="22"/>
      <c r="IQ94" s="22"/>
      <c r="IR94" s="22"/>
      <c r="IS94" s="22"/>
      <c r="IT94" s="22"/>
      <c r="IU94" s="22"/>
      <c r="IV94" s="22"/>
      <c r="IW94" s="22"/>
      <c r="IX94" s="22"/>
      <c r="IY94" s="22"/>
      <c r="IZ94" s="22"/>
      <c r="JA94" s="22"/>
      <c r="JB94" s="22"/>
      <c r="JC94" s="22"/>
      <c r="JD94" s="22"/>
      <c r="JE94" s="22"/>
      <c r="JF94" s="22"/>
      <c r="JG94" s="22"/>
      <c r="JH94" s="22"/>
      <c r="JI94" s="22"/>
      <c r="JJ94" s="22"/>
      <c r="JK94" s="22"/>
      <c r="JL94" s="22"/>
      <c r="JM94" s="22"/>
      <c r="JN94" s="22"/>
      <c r="JO94" s="22"/>
      <c r="JP94" s="22"/>
      <c r="JQ94" s="22"/>
      <c r="JR94" s="22"/>
      <c r="JS94" s="22"/>
      <c r="JT94" s="22"/>
      <c r="JU94" s="22"/>
      <c r="JV94" s="22"/>
      <c r="JW94" s="22"/>
      <c r="JX94" s="22"/>
      <c r="JY94" s="22"/>
      <c r="JZ94" s="22"/>
      <c r="KA94" s="22"/>
      <c r="KB94" s="22"/>
      <c r="KC94" s="22"/>
      <c r="KD94" s="22"/>
      <c r="KE94" s="22"/>
      <c r="KF94" s="22"/>
      <c r="KG94" s="22"/>
      <c r="KH94" s="22"/>
      <c r="KI94" s="22"/>
      <c r="KJ94" s="22"/>
      <c r="KK94" s="22"/>
      <c r="KL94" s="22"/>
      <c r="KM94" s="22"/>
      <c r="KN94" s="22"/>
      <c r="KO94" s="22"/>
      <c r="KP94" s="22"/>
      <c r="KQ94" s="22"/>
      <c r="KR94" s="22"/>
      <c r="KS94" s="22"/>
      <c r="KT94" s="22"/>
      <c r="KU94" s="22"/>
      <c r="KV94" s="22"/>
      <c r="KW94" s="22"/>
      <c r="KX94" s="22"/>
      <c r="KY94" s="22"/>
      <c r="KZ94" s="22"/>
      <c r="LA94" s="22"/>
      <c r="LB94" s="22"/>
      <c r="LC94" s="22"/>
      <c r="LD94" s="22"/>
      <c r="LE94" s="22"/>
      <c r="LF94" s="22"/>
      <c r="LG94" s="22"/>
      <c r="LH94" s="22"/>
      <c r="LI94" s="22"/>
      <c r="LJ94" s="22"/>
      <c r="LK94" s="22"/>
      <c r="LL94" s="22"/>
      <c r="LM94" s="22"/>
      <c r="LN94" s="22"/>
      <c r="LO94" s="22"/>
      <c r="LP94" s="22"/>
      <c r="LQ94" s="22"/>
      <c r="LR94" s="22"/>
      <c r="LS94" s="22"/>
      <c r="LT94" s="22"/>
      <c r="LU94" s="22"/>
      <c r="LV94" s="22"/>
      <c r="LW94" s="22"/>
      <c r="LX94" s="22"/>
      <c r="LY94" s="22"/>
      <c r="LZ94" s="22"/>
      <c r="MA94" s="22"/>
      <c r="MB94" s="22"/>
      <c r="MC94" s="22"/>
      <c r="MD94" s="22"/>
      <c r="ME94" s="22"/>
      <c r="MF94" s="22"/>
      <c r="MG94" s="22"/>
      <c r="MH94" s="22"/>
      <c r="MI94" s="22"/>
      <c r="MJ94" s="22"/>
      <c r="MK94" s="22"/>
      <c r="ML94" s="22"/>
      <c r="MM94" s="22"/>
      <c r="MN94" s="22"/>
      <c r="MO94" s="22"/>
      <c r="MP94" s="22"/>
      <c r="MQ94" s="22"/>
      <c r="MR94" s="22"/>
      <c r="MS94" s="22"/>
      <c r="MT94" s="22"/>
      <c r="MU94" s="22"/>
      <c r="MV94" s="22"/>
      <c r="MW94" s="22"/>
      <c r="MX94" s="22"/>
      <c r="MY94" s="22"/>
      <c r="MZ94" s="22"/>
      <c r="NA94" s="22"/>
      <c r="NB94" s="22"/>
      <c r="NC94" s="22"/>
      <c r="ND94" s="22"/>
      <c r="NE94" s="22"/>
      <c r="NF94" s="22"/>
      <c r="NG94" s="22"/>
      <c r="NH94" s="22"/>
      <c r="NI94" s="22"/>
      <c r="NJ94" s="22"/>
      <c r="NK94" s="22"/>
      <c r="NL94" s="22"/>
      <c r="NM94" s="22"/>
      <c r="NN94" s="22"/>
      <c r="NO94" s="22"/>
      <c r="NP94" s="22"/>
      <c r="NQ94" s="22"/>
      <c r="NR94" s="22"/>
      <c r="NS94" s="22"/>
      <c r="NT94" s="22"/>
      <c r="NU94" s="22"/>
      <c r="NV94" s="22"/>
      <c r="NW94" s="22"/>
      <c r="NX94" s="22"/>
      <c r="NY94" s="22"/>
      <c r="NZ94" s="22"/>
      <c r="OA94" s="22"/>
      <c r="OB94" s="22"/>
      <c r="OC94" s="22"/>
      <c r="OD94" s="22"/>
      <c r="OE94" s="22"/>
      <c r="OF94" s="22"/>
      <c r="OG94" s="22"/>
      <c r="OH94" s="22"/>
      <c r="OI94" s="22"/>
      <c r="OJ94" s="22"/>
      <c r="OK94" s="22"/>
      <c r="OL94" s="22"/>
      <c r="OM94" s="22"/>
      <c r="ON94" s="22"/>
      <c r="OO94" s="22"/>
      <c r="OP94" s="22"/>
      <c r="OQ94" s="22"/>
      <c r="OR94" s="22"/>
      <c r="OS94" s="22"/>
      <c r="OT94" s="22"/>
      <c r="OU94" s="22"/>
      <c r="OV94" s="22"/>
      <c r="OW94" s="22"/>
      <c r="OX94" s="22"/>
      <c r="OY94" s="22"/>
      <c r="OZ94" s="22"/>
      <c r="PA94" s="22"/>
      <c r="PB94" s="22"/>
      <c r="PC94" s="22"/>
      <c r="PD94" s="22"/>
      <c r="PE94" s="22"/>
      <c r="PF94" s="22"/>
      <c r="PG94" s="22"/>
      <c r="PH94" s="22"/>
      <c r="PI94" s="22"/>
      <c r="PJ94" s="22"/>
      <c r="PK94" s="22"/>
      <c r="PL94" s="22"/>
      <c r="PM94" s="22"/>
      <c r="PN94" s="22"/>
      <c r="PO94" s="22"/>
      <c r="PP94" s="22"/>
      <c r="PQ94" s="22"/>
      <c r="PR94" s="22"/>
      <c r="PS94" s="22"/>
      <c r="PT94" s="22"/>
      <c r="PU94" s="22"/>
      <c r="PV94" s="22"/>
      <c r="PW94" s="22"/>
      <c r="PX94" s="22"/>
      <c r="PY94" s="22"/>
      <c r="PZ94" s="22"/>
      <c r="QA94" s="22"/>
      <c r="QB94" s="22"/>
      <c r="QC94" s="22"/>
      <c r="QD94" s="22"/>
      <c r="QE94" s="22"/>
      <c r="QF94" s="22"/>
      <c r="QG94" s="22"/>
      <c r="QH94" s="22"/>
      <c r="QI94" s="22"/>
      <c r="QJ94" s="22"/>
      <c r="QK94" s="22"/>
      <c r="QL94" s="22"/>
      <c r="QM94" s="22"/>
      <c r="QN94" s="22"/>
      <c r="QO94" s="22"/>
      <c r="QP94" s="22"/>
      <c r="QQ94" s="22"/>
      <c r="QR94" s="22"/>
      <c r="QS94" s="22"/>
      <c r="QT94" s="22"/>
      <c r="QU94" s="22"/>
      <c r="QV94" s="22"/>
      <c r="QW94" s="22"/>
      <c r="QX94" s="22"/>
      <c r="QY94" s="22"/>
      <c r="QZ94" s="22"/>
      <c r="RA94" s="22"/>
      <c r="RB94" s="22"/>
      <c r="RC94" s="22"/>
      <c r="RD94" s="22"/>
      <c r="RE94" s="22"/>
      <c r="RF94" s="22"/>
      <c r="RG94" s="22"/>
      <c r="RH94" s="22"/>
      <c r="RI94" s="22"/>
      <c r="RJ94" s="22"/>
      <c r="RK94" s="22"/>
      <c r="RL94" s="22"/>
      <c r="RM94" s="22"/>
      <c r="RN94" s="22"/>
      <c r="RO94" s="22"/>
      <c r="RP94" s="22"/>
      <c r="RQ94" s="22"/>
      <c r="RR94" s="22"/>
      <c r="RS94" s="22"/>
      <c r="RT94" s="22"/>
      <c r="RU94" s="22"/>
      <c r="RV94" s="22"/>
      <c r="RW94" s="22"/>
      <c r="RX94" s="22"/>
      <c r="RY94" s="22"/>
      <c r="RZ94" s="22"/>
      <c r="SA94" s="22"/>
      <c r="SB94" s="22"/>
      <c r="SC94" s="22"/>
      <c r="SD94" s="22"/>
      <c r="SE94" s="22"/>
      <c r="SF94" s="22"/>
      <c r="SG94" s="22"/>
      <c r="SH94" s="22"/>
      <c r="SI94" s="22"/>
      <c r="SJ94" s="22"/>
      <c r="SK94" s="22"/>
      <c r="SL94" s="22"/>
      <c r="SM94" s="22"/>
      <c r="SN94" s="22"/>
      <c r="SO94" s="22"/>
      <c r="SP94" s="22"/>
      <c r="SQ94" s="22"/>
      <c r="SR94" s="22"/>
      <c r="SS94" s="22"/>
      <c r="ST94" s="22"/>
      <c r="SU94" s="22"/>
      <c r="SV94" s="22"/>
      <c r="SW94" s="22"/>
      <c r="SX94" s="22"/>
      <c r="SY94" s="22"/>
      <c r="SZ94" s="22"/>
      <c r="TA94" s="22"/>
      <c r="TB94" s="22"/>
      <c r="TC94" s="22"/>
      <c r="TD94" s="22"/>
      <c r="TE94" s="22"/>
      <c r="TF94" s="22"/>
      <c r="TG94" s="22"/>
      <c r="TH94" s="22"/>
      <c r="TI94" s="22"/>
      <c r="TJ94" s="22"/>
      <c r="TK94" s="22"/>
      <c r="TL94" s="22"/>
      <c r="TM94" s="22"/>
      <c r="TN94" s="22"/>
      <c r="TO94" s="22"/>
      <c r="TP94" s="22"/>
      <c r="TQ94" s="22"/>
      <c r="TR94" s="22"/>
      <c r="TS94" s="22"/>
      <c r="TT94" s="22"/>
      <c r="TU94" s="22"/>
      <c r="TV94" s="22"/>
      <c r="TW94" s="22"/>
      <c r="TX94" s="22"/>
      <c r="TY94" s="22"/>
      <c r="TZ94" s="22"/>
      <c r="UA94" s="22"/>
      <c r="UB94" s="22"/>
      <c r="UC94" s="22"/>
      <c r="UD94" s="22"/>
      <c r="UE94" s="22"/>
      <c r="UF94" s="22"/>
      <c r="UG94" s="22"/>
      <c r="UH94" s="22"/>
      <c r="UI94" s="22"/>
      <c r="UJ94" s="22"/>
      <c r="UK94" s="22"/>
      <c r="UL94" s="22"/>
      <c r="UM94" s="22"/>
      <c r="UN94" s="22"/>
      <c r="UO94" s="22"/>
      <c r="UP94" s="22"/>
      <c r="UQ94" s="22"/>
      <c r="UR94" s="22"/>
      <c r="US94" s="22"/>
      <c r="UT94" s="22"/>
      <c r="UU94" s="22"/>
      <c r="UV94" s="22"/>
      <c r="UW94" s="22"/>
      <c r="UX94" s="22"/>
      <c r="UY94" s="22"/>
      <c r="UZ94" s="22"/>
      <c r="VA94" s="22"/>
      <c r="VB94" s="22"/>
      <c r="VC94" s="22"/>
      <c r="VD94" s="22"/>
      <c r="VE94" s="22"/>
      <c r="VF94" s="22"/>
      <c r="VG94" s="22"/>
      <c r="VH94" s="22"/>
      <c r="VI94" s="22"/>
      <c r="VJ94" s="22"/>
      <c r="VK94" s="22"/>
      <c r="VL94" s="22"/>
      <c r="VM94" s="22"/>
      <c r="VN94" s="22"/>
      <c r="VO94" s="22"/>
      <c r="VP94" s="22"/>
      <c r="VQ94" s="22"/>
      <c r="VR94" s="22"/>
      <c r="VS94" s="22"/>
      <c r="VT94" s="22"/>
      <c r="VU94" s="22"/>
      <c r="VV94" s="22"/>
      <c r="VW94" s="22"/>
      <c r="VX94" s="22"/>
      <c r="VY94" s="22"/>
      <c r="VZ94" s="22"/>
      <c r="WA94" s="22"/>
      <c r="WB94" s="22"/>
      <c r="WC94" s="22"/>
      <c r="WD94" s="22"/>
      <c r="WE94" s="22"/>
      <c r="WF94" s="22"/>
      <c r="WG94" s="22"/>
      <c r="WH94" s="22"/>
      <c r="WI94" s="22"/>
      <c r="WJ94" s="22"/>
      <c r="WK94" s="22"/>
      <c r="WL94" s="22"/>
      <c r="WM94" s="22"/>
      <c r="WN94" s="22"/>
      <c r="WO94" s="22"/>
      <c r="WP94" s="22"/>
      <c r="WQ94" s="22"/>
      <c r="WR94" s="22"/>
      <c r="WS94" s="22"/>
      <c r="WT94" s="22"/>
      <c r="WU94" s="22"/>
      <c r="WV94" s="22"/>
      <c r="WW94" s="22"/>
      <c r="WX94" s="22"/>
      <c r="WY94" s="22"/>
      <c r="WZ94" s="22"/>
      <c r="XA94" s="22"/>
      <c r="XB94" s="22"/>
      <c r="XC94" s="22"/>
      <c r="XD94" s="22"/>
      <c r="XE94" s="22"/>
      <c r="XF94" s="22"/>
      <c r="XG94" s="22"/>
      <c r="XH94" s="22"/>
      <c r="XI94" s="22"/>
      <c r="XJ94" s="22"/>
      <c r="XK94" s="22"/>
      <c r="XL94" s="22"/>
      <c r="XM94" s="22"/>
      <c r="XN94" s="22"/>
      <c r="XO94" s="22"/>
      <c r="XP94" s="22"/>
      <c r="XQ94" s="22"/>
      <c r="XR94" s="22"/>
      <c r="XS94" s="22"/>
      <c r="XT94" s="22"/>
      <c r="XU94" s="22"/>
      <c r="XV94" s="22"/>
      <c r="XW94" s="22"/>
      <c r="XX94" s="22"/>
      <c r="XY94" s="22"/>
      <c r="XZ94" s="22"/>
      <c r="YA94" s="22"/>
      <c r="YB94" s="22"/>
      <c r="YC94" s="22"/>
      <c r="YD94" s="22"/>
      <c r="YE94" s="22"/>
      <c r="YF94" s="22"/>
      <c r="YG94" s="22"/>
      <c r="YH94" s="22"/>
      <c r="YI94" s="22"/>
      <c r="YJ94" s="22"/>
      <c r="YK94" s="22"/>
      <c r="YL94" s="22"/>
      <c r="YM94" s="22"/>
      <c r="YN94" s="22"/>
      <c r="YO94" s="22"/>
      <c r="YP94" s="22"/>
      <c r="YQ94" s="22"/>
      <c r="YR94" s="22"/>
      <c r="YS94" s="22"/>
      <c r="YT94" s="22"/>
      <c r="YU94" s="22"/>
      <c r="YV94" s="22"/>
      <c r="YW94" s="22"/>
      <c r="YX94" s="22"/>
      <c r="YY94" s="22"/>
      <c r="YZ94" s="22"/>
      <c r="ZA94" s="22"/>
      <c r="ZB94" s="22"/>
      <c r="ZC94" s="22"/>
      <c r="ZD94" s="22"/>
      <c r="ZE94" s="22"/>
      <c r="ZF94" s="22"/>
      <c r="ZG94" s="22"/>
      <c r="ZH94" s="22"/>
      <c r="ZI94" s="22"/>
      <c r="ZJ94" s="22"/>
      <c r="ZK94" s="22"/>
      <c r="ZL94" s="22"/>
      <c r="ZM94" s="22"/>
      <c r="ZN94" s="22"/>
      <c r="ZO94" s="22"/>
      <c r="ZP94" s="22"/>
      <c r="ZQ94" s="22"/>
      <c r="ZR94" s="22"/>
      <c r="ZS94" s="22"/>
      <c r="ZT94" s="22"/>
      <c r="ZU94" s="22"/>
      <c r="ZV94" s="22"/>
      <c r="ZW94" s="22"/>
      <c r="ZX94" s="22"/>
      <c r="ZY94" s="22"/>
      <c r="ZZ94" s="22"/>
    </row>
    <row r="95" spans="1:702" x14ac:dyDescent="0.2">
      <c r="B95" s="19"/>
      <c r="C95" s="20"/>
      <c r="D95" s="19"/>
      <c r="E95" s="25"/>
    </row>
    <row r="96" spans="1:702" ht="12.75" thickBot="1" x14ac:dyDescent="0.25">
      <c r="A96" s="39" t="s">
        <v>67</v>
      </c>
      <c r="B96" s="40" t="s">
        <v>6</v>
      </c>
      <c r="C96" s="40" t="s">
        <v>7</v>
      </c>
      <c r="D96" s="41" t="s">
        <v>8</v>
      </c>
      <c r="E96" s="23"/>
    </row>
    <row r="97" spans="1:702" x14ac:dyDescent="0.2">
      <c r="A97" s="3" t="s">
        <v>68</v>
      </c>
      <c r="B97" s="15"/>
      <c r="C97" s="16">
        <f t="shared" ref="C97:C102" si="9">SUM(G97:ZZ97)</f>
        <v>0</v>
      </c>
      <c r="D97" s="21">
        <f t="shared" ref="D97:D103" si="10">B97-C97</f>
        <v>0</v>
      </c>
      <c r="E97" s="23"/>
      <c r="F97" s="22"/>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c r="KH97" s="7"/>
      <c r="KI97" s="7"/>
      <c r="KJ97" s="7"/>
      <c r="KK97" s="7"/>
      <c r="KL97" s="7"/>
      <c r="KM97" s="7"/>
      <c r="KN97" s="7"/>
      <c r="KO97" s="7"/>
      <c r="KP97" s="7"/>
      <c r="KQ97" s="7"/>
      <c r="KR97" s="7"/>
      <c r="KS97" s="7"/>
      <c r="KT97" s="7"/>
      <c r="KU97" s="7"/>
      <c r="KV97" s="7"/>
      <c r="KW97" s="7"/>
      <c r="KX97" s="7"/>
      <c r="KY97" s="7"/>
      <c r="KZ97" s="7"/>
      <c r="LA97" s="7"/>
      <c r="LB97" s="7"/>
      <c r="LC97" s="7"/>
      <c r="LD97" s="7"/>
      <c r="LE97" s="7"/>
      <c r="LF97" s="7"/>
      <c r="LG97" s="7"/>
      <c r="LH97" s="7"/>
      <c r="LI97" s="7"/>
      <c r="LJ97" s="7"/>
      <c r="LK97" s="7"/>
      <c r="LL97" s="7"/>
      <c r="LM97" s="7"/>
      <c r="LN97" s="7"/>
      <c r="LO97" s="7"/>
      <c r="LP97" s="7"/>
      <c r="LQ97" s="7"/>
      <c r="LR97" s="7"/>
      <c r="LS97" s="7"/>
      <c r="LT97" s="7"/>
      <c r="LU97" s="7"/>
      <c r="LV97" s="7"/>
      <c r="LW97" s="7"/>
      <c r="LX97" s="7"/>
      <c r="LY97" s="7"/>
      <c r="LZ97" s="7"/>
      <c r="MA97" s="7"/>
      <c r="MB97" s="7"/>
      <c r="MC97" s="7"/>
      <c r="MD97" s="7"/>
      <c r="ME97" s="7"/>
      <c r="MF97" s="7"/>
      <c r="MG97" s="7"/>
      <c r="MH97" s="7"/>
      <c r="MI97" s="7"/>
      <c r="MJ97" s="7"/>
      <c r="MK97" s="7"/>
      <c r="ML97" s="7"/>
      <c r="MM97" s="7"/>
      <c r="MN97" s="7"/>
      <c r="MO97" s="7"/>
      <c r="MP97" s="7"/>
      <c r="MQ97" s="7"/>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c r="OG97" s="7"/>
      <c r="OH97" s="7"/>
      <c r="OI97" s="7"/>
      <c r="OJ97" s="7"/>
      <c r="OK97" s="7"/>
      <c r="OL97" s="7"/>
      <c r="OM97" s="7"/>
      <c r="ON97" s="7"/>
      <c r="OO97" s="7"/>
      <c r="OP97" s="7"/>
      <c r="OQ97" s="7"/>
      <c r="OR97" s="7"/>
      <c r="OS97" s="7"/>
      <c r="OT97" s="7"/>
      <c r="OU97" s="7"/>
      <c r="OV97" s="7"/>
      <c r="OW97" s="7"/>
      <c r="OX97" s="7"/>
      <c r="OY97" s="7"/>
      <c r="OZ97" s="7"/>
      <c r="PA97" s="7"/>
      <c r="PB97" s="7"/>
      <c r="PC97" s="7"/>
      <c r="PD97" s="7"/>
      <c r="PE97" s="7"/>
      <c r="PF97" s="7"/>
      <c r="PG97" s="7"/>
      <c r="PH97" s="7"/>
      <c r="PI97" s="7"/>
      <c r="PJ97" s="7"/>
      <c r="PK97" s="7"/>
      <c r="PL97" s="7"/>
      <c r="PM97" s="7"/>
      <c r="PN97" s="7"/>
      <c r="PO97" s="7"/>
      <c r="PP97" s="7"/>
      <c r="PQ97" s="7"/>
      <c r="PR97" s="7"/>
      <c r="PS97" s="7"/>
      <c r="PT97" s="7"/>
      <c r="PU97" s="7"/>
      <c r="PV97" s="7"/>
      <c r="PW97" s="7"/>
      <c r="PX97" s="7"/>
      <c r="PY97" s="7"/>
      <c r="PZ97" s="7"/>
      <c r="QA97" s="7"/>
      <c r="QB97" s="7"/>
      <c r="QC97" s="7"/>
      <c r="QD97" s="7"/>
      <c r="QE97" s="7"/>
      <c r="QF97" s="7"/>
      <c r="QG97" s="7"/>
      <c r="QH97" s="7"/>
      <c r="QI97" s="7"/>
      <c r="QJ97" s="7"/>
      <c r="QK97" s="7"/>
      <c r="QL97" s="7"/>
      <c r="QM97" s="7"/>
      <c r="QN97" s="7"/>
      <c r="QO97" s="7"/>
      <c r="QP97" s="7"/>
      <c r="QQ97" s="7"/>
      <c r="QR97" s="7"/>
      <c r="QS97" s="7"/>
      <c r="QT97" s="7"/>
      <c r="QU97" s="7"/>
      <c r="QV97" s="7"/>
      <c r="QW97" s="7"/>
      <c r="QX97" s="7"/>
      <c r="QY97" s="7"/>
      <c r="QZ97" s="7"/>
      <c r="RA97" s="7"/>
      <c r="RB97" s="7"/>
      <c r="RC97" s="7"/>
      <c r="RD97" s="7"/>
      <c r="RE97" s="7"/>
      <c r="RF97" s="7"/>
      <c r="RG97" s="7"/>
      <c r="RH97" s="7"/>
      <c r="RI97" s="7"/>
      <c r="RJ97" s="7"/>
      <c r="RK97" s="7"/>
      <c r="RL97" s="7"/>
      <c r="RM97" s="7"/>
      <c r="RN97" s="7"/>
      <c r="RO97" s="7"/>
      <c r="RP97" s="7"/>
      <c r="RQ97" s="7"/>
      <c r="RR97" s="7"/>
      <c r="RS97" s="7"/>
      <c r="RT97" s="7"/>
      <c r="RU97" s="7"/>
      <c r="RV97" s="7"/>
      <c r="RW97" s="7"/>
      <c r="RX97" s="7"/>
      <c r="RY97" s="7"/>
      <c r="RZ97" s="7"/>
      <c r="SA97" s="7"/>
      <c r="SB97" s="7"/>
      <c r="SC97" s="7"/>
      <c r="SD97" s="7"/>
      <c r="SE97" s="7"/>
      <c r="SF97" s="7"/>
      <c r="SG97" s="7"/>
      <c r="SH97" s="7"/>
      <c r="SI97" s="7"/>
      <c r="SJ97" s="7"/>
      <c r="SK97" s="7"/>
      <c r="SL97" s="7"/>
      <c r="SM97" s="7"/>
      <c r="SN97" s="7"/>
      <c r="SO97" s="7"/>
      <c r="SP97" s="7"/>
      <c r="SQ97" s="7"/>
      <c r="SR97" s="7"/>
      <c r="SS97" s="7"/>
      <c r="ST97" s="7"/>
      <c r="SU97" s="7"/>
      <c r="SV97" s="7"/>
      <c r="SW97" s="7"/>
      <c r="SX97" s="7"/>
      <c r="SY97" s="7"/>
      <c r="SZ97" s="7"/>
      <c r="TA97" s="7"/>
      <c r="TB97" s="7"/>
      <c r="TC97" s="7"/>
      <c r="TD97" s="7"/>
      <c r="TE97" s="7"/>
      <c r="TF97" s="7"/>
      <c r="TG97" s="7"/>
      <c r="TH97" s="7"/>
      <c r="TI97" s="7"/>
      <c r="TJ97" s="7"/>
      <c r="TK97" s="7"/>
      <c r="TL97" s="7"/>
      <c r="TM97" s="7"/>
      <c r="TN97" s="7"/>
      <c r="TO97" s="7"/>
      <c r="TP97" s="7"/>
      <c r="TQ97" s="7"/>
      <c r="TR97" s="7"/>
      <c r="TS97" s="7"/>
      <c r="TT97" s="7"/>
      <c r="TU97" s="7"/>
      <c r="TV97" s="7"/>
      <c r="TW97" s="7"/>
      <c r="TX97" s="7"/>
      <c r="TY97" s="7"/>
      <c r="TZ97" s="7"/>
      <c r="UA97" s="7"/>
      <c r="UB97" s="7"/>
      <c r="UC97" s="7"/>
      <c r="UD97" s="7"/>
      <c r="UE97" s="7"/>
      <c r="UF97" s="7"/>
      <c r="UG97" s="7"/>
      <c r="UH97" s="7"/>
      <c r="UI97" s="7"/>
      <c r="UJ97" s="7"/>
      <c r="UK97" s="7"/>
      <c r="UL97" s="7"/>
      <c r="UM97" s="7"/>
      <c r="UN97" s="7"/>
      <c r="UO97" s="7"/>
      <c r="UP97" s="7"/>
      <c r="UQ97" s="7"/>
      <c r="UR97" s="7"/>
      <c r="US97" s="7"/>
      <c r="UT97" s="7"/>
      <c r="UU97" s="7"/>
      <c r="UV97" s="7"/>
      <c r="UW97" s="7"/>
      <c r="UX97" s="7"/>
      <c r="UY97" s="7"/>
      <c r="UZ97" s="7"/>
      <c r="VA97" s="7"/>
      <c r="VB97" s="7"/>
      <c r="VC97" s="7"/>
      <c r="VD97" s="7"/>
      <c r="VE97" s="7"/>
      <c r="VF97" s="7"/>
      <c r="VG97" s="7"/>
      <c r="VH97" s="7"/>
      <c r="VI97" s="7"/>
      <c r="VJ97" s="7"/>
      <c r="VK97" s="7"/>
      <c r="VL97" s="7"/>
      <c r="VM97" s="7"/>
      <c r="VN97" s="7"/>
      <c r="VO97" s="7"/>
      <c r="VP97" s="7"/>
      <c r="VQ97" s="7"/>
      <c r="VR97" s="7"/>
      <c r="VS97" s="7"/>
      <c r="VT97" s="7"/>
      <c r="VU97" s="7"/>
      <c r="VV97" s="7"/>
      <c r="VW97" s="7"/>
      <c r="VX97" s="7"/>
      <c r="VY97" s="7"/>
      <c r="VZ97" s="7"/>
      <c r="WA97" s="7"/>
      <c r="WB97" s="7"/>
      <c r="WC97" s="7"/>
      <c r="WD97" s="7"/>
      <c r="WE97" s="7"/>
      <c r="WF97" s="7"/>
      <c r="WG97" s="7"/>
      <c r="WH97" s="7"/>
      <c r="WI97" s="7"/>
      <c r="WJ97" s="7"/>
      <c r="WK97" s="7"/>
      <c r="WL97" s="7"/>
      <c r="WM97" s="7"/>
      <c r="WN97" s="7"/>
      <c r="WO97" s="7"/>
      <c r="WP97" s="7"/>
      <c r="WQ97" s="7"/>
      <c r="WR97" s="7"/>
      <c r="WS97" s="7"/>
      <c r="WT97" s="7"/>
      <c r="WU97" s="7"/>
      <c r="WV97" s="7"/>
      <c r="WW97" s="7"/>
      <c r="WX97" s="7"/>
      <c r="WY97" s="7"/>
      <c r="WZ97" s="7"/>
      <c r="XA97" s="7"/>
      <c r="XB97" s="7"/>
      <c r="XC97" s="7"/>
      <c r="XD97" s="7"/>
      <c r="XE97" s="7"/>
      <c r="XF97" s="7"/>
      <c r="XG97" s="7"/>
      <c r="XH97" s="7"/>
      <c r="XI97" s="7"/>
      <c r="XJ97" s="7"/>
      <c r="XK97" s="7"/>
      <c r="XL97" s="7"/>
      <c r="XM97" s="7"/>
      <c r="XN97" s="7"/>
      <c r="XO97" s="7"/>
      <c r="XP97" s="7"/>
      <c r="XQ97" s="7"/>
      <c r="XR97" s="7"/>
      <c r="XS97" s="7"/>
      <c r="XT97" s="7"/>
      <c r="XU97" s="7"/>
      <c r="XV97" s="7"/>
      <c r="XW97" s="7"/>
      <c r="XX97" s="7"/>
      <c r="XY97" s="7"/>
      <c r="XZ97" s="7"/>
      <c r="YA97" s="7"/>
      <c r="YB97" s="7"/>
      <c r="YC97" s="7"/>
      <c r="YD97" s="7"/>
      <c r="YE97" s="7"/>
      <c r="YF97" s="7"/>
      <c r="YG97" s="7"/>
      <c r="YH97" s="7"/>
      <c r="YI97" s="7"/>
      <c r="YJ97" s="7"/>
      <c r="YK97" s="7"/>
      <c r="YL97" s="7"/>
      <c r="YM97" s="7"/>
      <c r="YN97" s="7"/>
      <c r="YO97" s="7"/>
      <c r="YP97" s="7"/>
      <c r="YQ97" s="7"/>
      <c r="YR97" s="7"/>
      <c r="YS97" s="7"/>
      <c r="YT97" s="7"/>
      <c r="YU97" s="7"/>
      <c r="YV97" s="7"/>
      <c r="YW97" s="7"/>
      <c r="YX97" s="7"/>
      <c r="YY97" s="7"/>
      <c r="YZ97" s="7"/>
      <c r="ZA97" s="7"/>
      <c r="ZB97" s="7"/>
      <c r="ZC97" s="7"/>
      <c r="ZD97" s="7"/>
      <c r="ZE97" s="7"/>
      <c r="ZF97" s="7"/>
      <c r="ZG97" s="7"/>
      <c r="ZH97" s="7"/>
      <c r="ZI97" s="7"/>
      <c r="ZJ97" s="7"/>
      <c r="ZK97" s="7"/>
      <c r="ZL97" s="7"/>
      <c r="ZM97" s="7"/>
      <c r="ZN97" s="7"/>
      <c r="ZO97" s="7"/>
      <c r="ZP97" s="7"/>
      <c r="ZQ97" s="7"/>
      <c r="ZR97" s="7"/>
      <c r="ZS97" s="7"/>
      <c r="ZT97" s="7"/>
      <c r="ZU97" s="7"/>
      <c r="ZV97" s="7"/>
      <c r="ZW97" s="7"/>
      <c r="ZX97" s="7"/>
      <c r="ZY97" s="7"/>
      <c r="ZZ97" s="7"/>
    </row>
    <row r="98" spans="1:702" x14ac:dyDescent="0.2">
      <c r="A98" s="3" t="s">
        <v>69</v>
      </c>
      <c r="B98" s="17"/>
      <c r="C98" s="16">
        <f t="shared" si="9"/>
        <v>0</v>
      </c>
      <c r="D98" s="21">
        <f t="shared" si="10"/>
        <v>0</v>
      </c>
      <c r="E98" s="23"/>
      <c r="F98" s="23"/>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7"/>
      <c r="JX98" s="7"/>
      <c r="JY98" s="7"/>
      <c r="JZ98" s="7"/>
      <c r="KA98" s="7"/>
      <c r="KB98" s="7"/>
      <c r="KC98" s="7"/>
      <c r="KD98" s="7"/>
      <c r="KE98" s="7"/>
      <c r="KF98" s="7"/>
      <c r="KG98" s="7"/>
      <c r="KH98" s="7"/>
      <c r="KI98" s="7"/>
      <c r="KJ98" s="7"/>
      <c r="KK98" s="7"/>
      <c r="KL98" s="7"/>
      <c r="KM98" s="7"/>
      <c r="KN98" s="7"/>
      <c r="KO98" s="7"/>
      <c r="KP98" s="7"/>
      <c r="KQ98" s="7"/>
      <c r="KR98" s="7"/>
      <c r="KS98" s="7"/>
      <c r="KT98" s="7"/>
      <c r="KU98" s="7"/>
      <c r="KV98" s="7"/>
      <c r="KW98" s="7"/>
      <c r="KX98" s="7"/>
      <c r="KY98" s="7"/>
      <c r="KZ98" s="7"/>
      <c r="LA98" s="7"/>
      <c r="LB98" s="7"/>
      <c r="LC98" s="7"/>
      <c r="LD98" s="7"/>
      <c r="LE98" s="7"/>
      <c r="LF98" s="7"/>
      <c r="LG98" s="7"/>
      <c r="LH98" s="7"/>
      <c r="LI98" s="7"/>
      <c r="LJ98" s="7"/>
      <c r="LK98" s="7"/>
      <c r="LL98" s="7"/>
      <c r="LM98" s="7"/>
      <c r="LN98" s="7"/>
      <c r="LO98" s="7"/>
      <c r="LP98" s="7"/>
      <c r="LQ98" s="7"/>
      <c r="LR98" s="7"/>
      <c r="LS98" s="7"/>
      <c r="LT98" s="7"/>
      <c r="LU98" s="7"/>
      <c r="LV98" s="7"/>
      <c r="LW98" s="7"/>
      <c r="LX98" s="7"/>
      <c r="LY98" s="7"/>
      <c r="LZ98" s="7"/>
      <c r="MA98" s="7"/>
      <c r="MB98" s="7"/>
      <c r="MC98" s="7"/>
      <c r="MD98" s="7"/>
      <c r="ME98" s="7"/>
      <c r="MF98" s="7"/>
      <c r="MG98" s="7"/>
      <c r="MH98" s="7"/>
      <c r="MI98" s="7"/>
      <c r="MJ98" s="7"/>
      <c r="MK98" s="7"/>
      <c r="ML98" s="7"/>
      <c r="MM98" s="7"/>
      <c r="MN98" s="7"/>
      <c r="MO98" s="7"/>
      <c r="MP98" s="7"/>
      <c r="MQ98" s="7"/>
      <c r="MR98" s="7"/>
      <c r="MS98" s="7"/>
      <c r="MT98" s="7"/>
      <c r="MU98" s="7"/>
      <c r="MV98" s="7"/>
      <c r="MW98" s="7"/>
      <c r="MX98" s="7"/>
      <c r="MY98" s="7"/>
      <c r="MZ98" s="7"/>
      <c r="NA98" s="7"/>
      <c r="NB98" s="7"/>
      <c r="NC98" s="7"/>
      <c r="ND98" s="7"/>
      <c r="NE98" s="7"/>
      <c r="NF98" s="7"/>
      <c r="NG98" s="7"/>
      <c r="NH98" s="7"/>
      <c r="NI98" s="7"/>
      <c r="NJ98" s="7"/>
      <c r="NK98" s="7"/>
      <c r="NL98" s="7"/>
      <c r="NM98" s="7"/>
      <c r="NN98" s="7"/>
      <c r="NO98" s="7"/>
      <c r="NP98" s="7"/>
      <c r="NQ98" s="7"/>
      <c r="NR98" s="7"/>
      <c r="NS98" s="7"/>
      <c r="NT98" s="7"/>
      <c r="NU98" s="7"/>
      <c r="NV98" s="7"/>
      <c r="NW98" s="7"/>
      <c r="NX98" s="7"/>
      <c r="NY98" s="7"/>
      <c r="NZ98" s="7"/>
      <c r="OA98" s="7"/>
      <c r="OB98" s="7"/>
      <c r="OC98" s="7"/>
      <c r="OD98" s="7"/>
      <c r="OE98" s="7"/>
      <c r="OF98" s="7"/>
      <c r="OG98" s="7"/>
      <c r="OH98" s="7"/>
      <c r="OI98" s="7"/>
      <c r="OJ98" s="7"/>
      <c r="OK98" s="7"/>
      <c r="OL98" s="7"/>
      <c r="OM98" s="7"/>
      <c r="ON98" s="7"/>
      <c r="OO98" s="7"/>
      <c r="OP98" s="7"/>
      <c r="OQ98" s="7"/>
      <c r="OR98" s="7"/>
      <c r="OS98" s="7"/>
      <c r="OT98" s="7"/>
      <c r="OU98" s="7"/>
      <c r="OV98" s="7"/>
      <c r="OW98" s="7"/>
      <c r="OX98" s="7"/>
      <c r="OY98" s="7"/>
      <c r="OZ98" s="7"/>
      <c r="PA98" s="7"/>
      <c r="PB98" s="7"/>
      <c r="PC98" s="7"/>
      <c r="PD98" s="7"/>
      <c r="PE98" s="7"/>
      <c r="PF98" s="7"/>
      <c r="PG98" s="7"/>
      <c r="PH98" s="7"/>
      <c r="PI98" s="7"/>
      <c r="PJ98" s="7"/>
      <c r="PK98" s="7"/>
      <c r="PL98" s="7"/>
      <c r="PM98" s="7"/>
      <c r="PN98" s="7"/>
      <c r="PO98" s="7"/>
      <c r="PP98" s="7"/>
      <c r="PQ98" s="7"/>
      <c r="PR98" s="7"/>
      <c r="PS98" s="7"/>
      <c r="PT98" s="7"/>
      <c r="PU98" s="7"/>
      <c r="PV98" s="7"/>
      <c r="PW98" s="7"/>
      <c r="PX98" s="7"/>
      <c r="PY98" s="7"/>
      <c r="PZ98" s="7"/>
      <c r="QA98" s="7"/>
      <c r="QB98" s="7"/>
      <c r="QC98" s="7"/>
      <c r="QD98" s="7"/>
      <c r="QE98" s="7"/>
      <c r="QF98" s="7"/>
      <c r="QG98" s="7"/>
      <c r="QH98" s="7"/>
      <c r="QI98" s="7"/>
      <c r="QJ98" s="7"/>
      <c r="QK98" s="7"/>
      <c r="QL98" s="7"/>
      <c r="QM98" s="7"/>
      <c r="QN98" s="7"/>
      <c r="QO98" s="7"/>
      <c r="QP98" s="7"/>
      <c r="QQ98" s="7"/>
      <c r="QR98" s="7"/>
      <c r="QS98" s="7"/>
      <c r="QT98" s="7"/>
      <c r="QU98" s="7"/>
      <c r="QV98" s="7"/>
      <c r="QW98" s="7"/>
      <c r="QX98" s="7"/>
      <c r="QY98" s="7"/>
      <c r="QZ98" s="7"/>
      <c r="RA98" s="7"/>
      <c r="RB98" s="7"/>
      <c r="RC98" s="7"/>
      <c r="RD98" s="7"/>
      <c r="RE98" s="7"/>
      <c r="RF98" s="7"/>
      <c r="RG98" s="7"/>
      <c r="RH98" s="7"/>
      <c r="RI98" s="7"/>
      <c r="RJ98" s="7"/>
      <c r="RK98" s="7"/>
      <c r="RL98" s="7"/>
      <c r="RM98" s="7"/>
      <c r="RN98" s="7"/>
      <c r="RO98" s="7"/>
      <c r="RP98" s="7"/>
      <c r="RQ98" s="7"/>
      <c r="RR98" s="7"/>
      <c r="RS98" s="7"/>
      <c r="RT98" s="7"/>
      <c r="RU98" s="7"/>
      <c r="RV98" s="7"/>
      <c r="RW98" s="7"/>
      <c r="RX98" s="7"/>
      <c r="RY98" s="7"/>
      <c r="RZ98" s="7"/>
      <c r="SA98" s="7"/>
      <c r="SB98" s="7"/>
      <c r="SC98" s="7"/>
      <c r="SD98" s="7"/>
      <c r="SE98" s="7"/>
      <c r="SF98" s="7"/>
      <c r="SG98" s="7"/>
      <c r="SH98" s="7"/>
      <c r="SI98" s="7"/>
      <c r="SJ98" s="7"/>
      <c r="SK98" s="7"/>
      <c r="SL98" s="7"/>
      <c r="SM98" s="7"/>
      <c r="SN98" s="7"/>
      <c r="SO98" s="7"/>
      <c r="SP98" s="7"/>
      <c r="SQ98" s="7"/>
      <c r="SR98" s="7"/>
      <c r="SS98" s="7"/>
      <c r="ST98" s="7"/>
      <c r="SU98" s="7"/>
      <c r="SV98" s="7"/>
      <c r="SW98" s="7"/>
      <c r="SX98" s="7"/>
      <c r="SY98" s="7"/>
      <c r="SZ98" s="7"/>
      <c r="TA98" s="7"/>
      <c r="TB98" s="7"/>
      <c r="TC98" s="7"/>
      <c r="TD98" s="7"/>
      <c r="TE98" s="7"/>
      <c r="TF98" s="7"/>
      <c r="TG98" s="7"/>
      <c r="TH98" s="7"/>
      <c r="TI98" s="7"/>
      <c r="TJ98" s="7"/>
      <c r="TK98" s="7"/>
      <c r="TL98" s="7"/>
      <c r="TM98" s="7"/>
      <c r="TN98" s="7"/>
      <c r="TO98" s="7"/>
      <c r="TP98" s="7"/>
      <c r="TQ98" s="7"/>
      <c r="TR98" s="7"/>
      <c r="TS98" s="7"/>
      <c r="TT98" s="7"/>
      <c r="TU98" s="7"/>
      <c r="TV98" s="7"/>
      <c r="TW98" s="7"/>
      <c r="TX98" s="7"/>
      <c r="TY98" s="7"/>
      <c r="TZ98" s="7"/>
      <c r="UA98" s="7"/>
      <c r="UB98" s="7"/>
      <c r="UC98" s="7"/>
      <c r="UD98" s="7"/>
      <c r="UE98" s="7"/>
      <c r="UF98" s="7"/>
      <c r="UG98" s="7"/>
      <c r="UH98" s="7"/>
      <c r="UI98" s="7"/>
      <c r="UJ98" s="7"/>
      <c r="UK98" s="7"/>
      <c r="UL98" s="7"/>
      <c r="UM98" s="7"/>
      <c r="UN98" s="7"/>
      <c r="UO98" s="7"/>
      <c r="UP98" s="7"/>
      <c r="UQ98" s="7"/>
      <c r="UR98" s="7"/>
      <c r="US98" s="7"/>
      <c r="UT98" s="7"/>
      <c r="UU98" s="7"/>
      <c r="UV98" s="7"/>
      <c r="UW98" s="7"/>
      <c r="UX98" s="7"/>
      <c r="UY98" s="7"/>
      <c r="UZ98" s="7"/>
      <c r="VA98" s="7"/>
      <c r="VB98" s="7"/>
      <c r="VC98" s="7"/>
      <c r="VD98" s="7"/>
      <c r="VE98" s="7"/>
      <c r="VF98" s="7"/>
      <c r="VG98" s="7"/>
      <c r="VH98" s="7"/>
      <c r="VI98" s="7"/>
      <c r="VJ98" s="7"/>
      <c r="VK98" s="7"/>
      <c r="VL98" s="7"/>
      <c r="VM98" s="7"/>
      <c r="VN98" s="7"/>
      <c r="VO98" s="7"/>
      <c r="VP98" s="7"/>
      <c r="VQ98" s="7"/>
      <c r="VR98" s="7"/>
      <c r="VS98" s="7"/>
      <c r="VT98" s="7"/>
      <c r="VU98" s="7"/>
      <c r="VV98" s="7"/>
      <c r="VW98" s="7"/>
      <c r="VX98" s="7"/>
      <c r="VY98" s="7"/>
      <c r="VZ98" s="7"/>
      <c r="WA98" s="7"/>
      <c r="WB98" s="7"/>
      <c r="WC98" s="7"/>
      <c r="WD98" s="7"/>
      <c r="WE98" s="7"/>
      <c r="WF98" s="7"/>
      <c r="WG98" s="7"/>
      <c r="WH98" s="7"/>
      <c r="WI98" s="7"/>
      <c r="WJ98" s="7"/>
      <c r="WK98" s="7"/>
      <c r="WL98" s="7"/>
      <c r="WM98" s="7"/>
      <c r="WN98" s="7"/>
      <c r="WO98" s="7"/>
      <c r="WP98" s="7"/>
      <c r="WQ98" s="7"/>
      <c r="WR98" s="7"/>
      <c r="WS98" s="7"/>
      <c r="WT98" s="7"/>
      <c r="WU98" s="7"/>
      <c r="WV98" s="7"/>
      <c r="WW98" s="7"/>
      <c r="WX98" s="7"/>
      <c r="WY98" s="7"/>
      <c r="WZ98" s="7"/>
      <c r="XA98" s="7"/>
      <c r="XB98" s="7"/>
      <c r="XC98" s="7"/>
      <c r="XD98" s="7"/>
      <c r="XE98" s="7"/>
      <c r="XF98" s="7"/>
      <c r="XG98" s="7"/>
      <c r="XH98" s="7"/>
      <c r="XI98" s="7"/>
      <c r="XJ98" s="7"/>
      <c r="XK98" s="7"/>
      <c r="XL98" s="7"/>
      <c r="XM98" s="7"/>
      <c r="XN98" s="7"/>
      <c r="XO98" s="7"/>
      <c r="XP98" s="7"/>
      <c r="XQ98" s="7"/>
      <c r="XR98" s="7"/>
      <c r="XS98" s="7"/>
      <c r="XT98" s="7"/>
      <c r="XU98" s="7"/>
      <c r="XV98" s="7"/>
      <c r="XW98" s="7"/>
      <c r="XX98" s="7"/>
      <c r="XY98" s="7"/>
      <c r="XZ98" s="7"/>
      <c r="YA98" s="7"/>
      <c r="YB98" s="7"/>
      <c r="YC98" s="7"/>
      <c r="YD98" s="7"/>
      <c r="YE98" s="7"/>
      <c r="YF98" s="7"/>
      <c r="YG98" s="7"/>
      <c r="YH98" s="7"/>
      <c r="YI98" s="7"/>
      <c r="YJ98" s="7"/>
      <c r="YK98" s="7"/>
      <c r="YL98" s="7"/>
      <c r="YM98" s="7"/>
      <c r="YN98" s="7"/>
      <c r="YO98" s="7"/>
      <c r="YP98" s="7"/>
      <c r="YQ98" s="7"/>
      <c r="YR98" s="7"/>
      <c r="YS98" s="7"/>
      <c r="YT98" s="7"/>
      <c r="YU98" s="7"/>
      <c r="YV98" s="7"/>
      <c r="YW98" s="7"/>
      <c r="YX98" s="7"/>
      <c r="YY98" s="7"/>
      <c r="YZ98" s="7"/>
      <c r="ZA98" s="7"/>
      <c r="ZB98" s="7"/>
      <c r="ZC98" s="7"/>
      <c r="ZD98" s="7"/>
      <c r="ZE98" s="7"/>
      <c r="ZF98" s="7"/>
      <c r="ZG98" s="7"/>
      <c r="ZH98" s="7"/>
      <c r="ZI98" s="7"/>
      <c r="ZJ98" s="7"/>
      <c r="ZK98" s="7"/>
      <c r="ZL98" s="7"/>
      <c r="ZM98" s="7"/>
      <c r="ZN98" s="7"/>
      <c r="ZO98" s="7"/>
      <c r="ZP98" s="7"/>
      <c r="ZQ98" s="7"/>
      <c r="ZR98" s="7"/>
      <c r="ZS98" s="7"/>
      <c r="ZT98" s="7"/>
      <c r="ZU98" s="7"/>
      <c r="ZV98" s="7"/>
      <c r="ZW98" s="7"/>
      <c r="ZX98" s="7"/>
      <c r="ZY98" s="7"/>
      <c r="ZZ98" s="7"/>
    </row>
    <row r="99" spans="1:702" x14ac:dyDescent="0.2">
      <c r="A99" s="3" t="s">
        <v>70</v>
      </c>
      <c r="B99" s="17"/>
      <c r="C99" s="16">
        <f t="shared" si="9"/>
        <v>0</v>
      </c>
      <c r="D99" s="21">
        <f t="shared" si="10"/>
        <v>0</v>
      </c>
      <c r="E99" s="23"/>
      <c r="F99" s="23"/>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c r="KH99" s="7"/>
      <c r="KI99" s="7"/>
      <c r="KJ99" s="7"/>
      <c r="KK99" s="7"/>
      <c r="KL99" s="7"/>
      <c r="KM99" s="7"/>
      <c r="KN99" s="7"/>
      <c r="KO99" s="7"/>
      <c r="KP99" s="7"/>
      <c r="KQ99" s="7"/>
      <c r="KR99" s="7"/>
      <c r="KS99" s="7"/>
      <c r="KT99" s="7"/>
      <c r="KU99" s="7"/>
      <c r="KV99" s="7"/>
      <c r="KW99" s="7"/>
      <c r="KX99" s="7"/>
      <c r="KY99" s="7"/>
      <c r="KZ99" s="7"/>
      <c r="LA99" s="7"/>
      <c r="LB99" s="7"/>
      <c r="LC99" s="7"/>
      <c r="LD99" s="7"/>
      <c r="LE99" s="7"/>
      <c r="LF99" s="7"/>
      <c r="LG99" s="7"/>
      <c r="LH99" s="7"/>
      <c r="LI99" s="7"/>
      <c r="LJ99" s="7"/>
      <c r="LK99" s="7"/>
      <c r="LL99" s="7"/>
      <c r="LM99" s="7"/>
      <c r="LN99" s="7"/>
      <c r="LO99" s="7"/>
      <c r="LP99" s="7"/>
      <c r="LQ99" s="7"/>
      <c r="LR99" s="7"/>
      <c r="LS99" s="7"/>
      <c r="LT99" s="7"/>
      <c r="LU99" s="7"/>
      <c r="LV99" s="7"/>
      <c r="LW99" s="7"/>
      <c r="LX99" s="7"/>
      <c r="LY99" s="7"/>
      <c r="LZ99" s="7"/>
      <c r="MA99" s="7"/>
      <c r="MB99" s="7"/>
      <c r="MC99" s="7"/>
      <c r="MD99" s="7"/>
      <c r="ME99" s="7"/>
      <c r="MF99" s="7"/>
      <c r="MG99" s="7"/>
      <c r="MH99" s="7"/>
      <c r="MI99" s="7"/>
      <c r="MJ99" s="7"/>
      <c r="MK99" s="7"/>
      <c r="ML99" s="7"/>
      <c r="MM99" s="7"/>
      <c r="MN99" s="7"/>
      <c r="MO99" s="7"/>
      <c r="MP99" s="7"/>
      <c r="MQ99" s="7"/>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c r="OG99" s="7"/>
      <c r="OH99" s="7"/>
      <c r="OI99" s="7"/>
      <c r="OJ99" s="7"/>
      <c r="OK99" s="7"/>
      <c r="OL99" s="7"/>
      <c r="OM99" s="7"/>
      <c r="ON99" s="7"/>
      <c r="OO99" s="7"/>
      <c r="OP99" s="7"/>
      <c r="OQ99" s="7"/>
      <c r="OR99" s="7"/>
      <c r="OS99" s="7"/>
      <c r="OT99" s="7"/>
      <c r="OU99" s="7"/>
      <c r="OV99" s="7"/>
      <c r="OW99" s="7"/>
      <c r="OX99" s="7"/>
      <c r="OY99" s="7"/>
      <c r="OZ99" s="7"/>
      <c r="PA99" s="7"/>
      <c r="PB99" s="7"/>
      <c r="PC99" s="7"/>
      <c r="PD99" s="7"/>
      <c r="PE99" s="7"/>
      <c r="PF99" s="7"/>
      <c r="PG99" s="7"/>
      <c r="PH99" s="7"/>
      <c r="PI99" s="7"/>
      <c r="PJ99" s="7"/>
      <c r="PK99" s="7"/>
      <c r="PL99" s="7"/>
      <c r="PM99" s="7"/>
      <c r="PN99" s="7"/>
      <c r="PO99" s="7"/>
      <c r="PP99" s="7"/>
      <c r="PQ99" s="7"/>
      <c r="PR99" s="7"/>
      <c r="PS99" s="7"/>
      <c r="PT99" s="7"/>
      <c r="PU99" s="7"/>
      <c r="PV99" s="7"/>
      <c r="PW99" s="7"/>
      <c r="PX99" s="7"/>
      <c r="PY99" s="7"/>
      <c r="PZ99" s="7"/>
      <c r="QA99" s="7"/>
      <c r="QB99" s="7"/>
      <c r="QC99" s="7"/>
      <c r="QD99" s="7"/>
      <c r="QE99" s="7"/>
      <c r="QF99" s="7"/>
      <c r="QG99" s="7"/>
      <c r="QH99" s="7"/>
      <c r="QI99" s="7"/>
      <c r="QJ99" s="7"/>
      <c r="QK99" s="7"/>
      <c r="QL99" s="7"/>
      <c r="QM99" s="7"/>
      <c r="QN99" s="7"/>
      <c r="QO99" s="7"/>
      <c r="QP99" s="7"/>
      <c r="QQ99" s="7"/>
      <c r="QR99" s="7"/>
      <c r="QS99" s="7"/>
      <c r="QT99" s="7"/>
      <c r="QU99" s="7"/>
      <c r="QV99" s="7"/>
      <c r="QW99" s="7"/>
      <c r="QX99" s="7"/>
      <c r="QY99" s="7"/>
      <c r="QZ99" s="7"/>
      <c r="RA99" s="7"/>
      <c r="RB99" s="7"/>
      <c r="RC99" s="7"/>
      <c r="RD99" s="7"/>
      <c r="RE99" s="7"/>
      <c r="RF99" s="7"/>
      <c r="RG99" s="7"/>
      <c r="RH99" s="7"/>
      <c r="RI99" s="7"/>
      <c r="RJ99" s="7"/>
      <c r="RK99" s="7"/>
      <c r="RL99" s="7"/>
      <c r="RM99" s="7"/>
      <c r="RN99" s="7"/>
      <c r="RO99" s="7"/>
      <c r="RP99" s="7"/>
      <c r="RQ99" s="7"/>
      <c r="RR99" s="7"/>
      <c r="RS99" s="7"/>
      <c r="RT99" s="7"/>
      <c r="RU99" s="7"/>
      <c r="RV99" s="7"/>
      <c r="RW99" s="7"/>
      <c r="RX99" s="7"/>
      <c r="RY99" s="7"/>
      <c r="RZ99" s="7"/>
      <c r="SA99" s="7"/>
      <c r="SB99" s="7"/>
      <c r="SC99" s="7"/>
      <c r="SD99" s="7"/>
      <c r="SE99" s="7"/>
      <c r="SF99" s="7"/>
      <c r="SG99" s="7"/>
      <c r="SH99" s="7"/>
      <c r="SI99" s="7"/>
      <c r="SJ99" s="7"/>
      <c r="SK99" s="7"/>
      <c r="SL99" s="7"/>
      <c r="SM99" s="7"/>
      <c r="SN99" s="7"/>
      <c r="SO99" s="7"/>
      <c r="SP99" s="7"/>
      <c r="SQ99" s="7"/>
      <c r="SR99" s="7"/>
      <c r="SS99" s="7"/>
      <c r="ST99" s="7"/>
      <c r="SU99" s="7"/>
      <c r="SV99" s="7"/>
      <c r="SW99" s="7"/>
      <c r="SX99" s="7"/>
      <c r="SY99" s="7"/>
      <c r="SZ99" s="7"/>
      <c r="TA99" s="7"/>
      <c r="TB99" s="7"/>
      <c r="TC99" s="7"/>
      <c r="TD99" s="7"/>
      <c r="TE99" s="7"/>
      <c r="TF99" s="7"/>
      <c r="TG99" s="7"/>
      <c r="TH99" s="7"/>
      <c r="TI99" s="7"/>
      <c r="TJ99" s="7"/>
      <c r="TK99" s="7"/>
      <c r="TL99" s="7"/>
      <c r="TM99" s="7"/>
      <c r="TN99" s="7"/>
      <c r="TO99" s="7"/>
      <c r="TP99" s="7"/>
      <c r="TQ99" s="7"/>
      <c r="TR99" s="7"/>
      <c r="TS99" s="7"/>
      <c r="TT99" s="7"/>
      <c r="TU99" s="7"/>
      <c r="TV99" s="7"/>
      <c r="TW99" s="7"/>
      <c r="TX99" s="7"/>
      <c r="TY99" s="7"/>
      <c r="TZ99" s="7"/>
      <c r="UA99" s="7"/>
      <c r="UB99" s="7"/>
      <c r="UC99" s="7"/>
      <c r="UD99" s="7"/>
      <c r="UE99" s="7"/>
      <c r="UF99" s="7"/>
      <c r="UG99" s="7"/>
      <c r="UH99" s="7"/>
      <c r="UI99" s="7"/>
      <c r="UJ99" s="7"/>
      <c r="UK99" s="7"/>
      <c r="UL99" s="7"/>
      <c r="UM99" s="7"/>
      <c r="UN99" s="7"/>
      <c r="UO99" s="7"/>
      <c r="UP99" s="7"/>
      <c r="UQ99" s="7"/>
      <c r="UR99" s="7"/>
      <c r="US99" s="7"/>
      <c r="UT99" s="7"/>
      <c r="UU99" s="7"/>
      <c r="UV99" s="7"/>
      <c r="UW99" s="7"/>
      <c r="UX99" s="7"/>
      <c r="UY99" s="7"/>
      <c r="UZ99" s="7"/>
      <c r="VA99" s="7"/>
      <c r="VB99" s="7"/>
      <c r="VC99" s="7"/>
      <c r="VD99" s="7"/>
      <c r="VE99" s="7"/>
      <c r="VF99" s="7"/>
      <c r="VG99" s="7"/>
      <c r="VH99" s="7"/>
      <c r="VI99" s="7"/>
      <c r="VJ99" s="7"/>
      <c r="VK99" s="7"/>
      <c r="VL99" s="7"/>
      <c r="VM99" s="7"/>
      <c r="VN99" s="7"/>
      <c r="VO99" s="7"/>
      <c r="VP99" s="7"/>
      <c r="VQ99" s="7"/>
      <c r="VR99" s="7"/>
      <c r="VS99" s="7"/>
      <c r="VT99" s="7"/>
      <c r="VU99" s="7"/>
      <c r="VV99" s="7"/>
      <c r="VW99" s="7"/>
      <c r="VX99" s="7"/>
      <c r="VY99" s="7"/>
      <c r="VZ99" s="7"/>
      <c r="WA99" s="7"/>
      <c r="WB99" s="7"/>
      <c r="WC99" s="7"/>
      <c r="WD99" s="7"/>
      <c r="WE99" s="7"/>
      <c r="WF99" s="7"/>
      <c r="WG99" s="7"/>
      <c r="WH99" s="7"/>
      <c r="WI99" s="7"/>
      <c r="WJ99" s="7"/>
      <c r="WK99" s="7"/>
      <c r="WL99" s="7"/>
      <c r="WM99" s="7"/>
      <c r="WN99" s="7"/>
      <c r="WO99" s="7"/>
      <c r="WP99" s="7"/>
      <c r="WQ99" s="7"/>
      <c r="WR99" s="7"/>
      <c r="WS99" s="7"/>
      <c r="WT99" s="7"/>
      <c r="WU99" s="7"/>
      <c r="WV99" s="7"/>
      <c r="WW99" s="7"/>
      <c r="WX99" s="7"/>
      <c r="WY99" s="7"/>
      <c r="WZ99" s="7"/>
      <c r="XA99" s="7"/>
      <c r="XB99" s="7"/>
      <c r="XC99" s="7"/>
      <c r="XD99" s="7"/>
      <c r="XE99" s="7"/>
      <c r="XF99" s="7"/>
      <c r="XG99" s="7"/>
      <c r="XH99" s="7"/>
      <c r="XI99" s="7"/>
      <c r="XJ99" s="7"/>
      <c r="XK99" s="7"/>
      <c r="XL99" s="7"/>
      <c r="XM99" s="7"/>
      <c r="XN99" s="7"/>
      <c r="XO99" s="7"/>
      <c r="XP99" s="7"/>
      <c r="XQ99" s="7"/>
      <c r="XR99" s="7"/>
      <c r="XS99" s="7"/>
      <c r="XT99" s="7"/>
      <c r="XU99" s="7"/>
      <c r="XV99" s="7"/>
      <c r="XW99" s="7"/>
      <c r="XX99" s="7"/>
      <c r="XY99" s="7"/>
      <c r="XZ99" s="7"/>
      <c r="YA99" s="7"/>
      <c r="YB99" s="7"/>
      <c r="YC99" s="7"/>
      <c r="YD99" s="7"/>
      <c r="YE99" s="7"/>
      <c r="YF99" s="7"/>
      <c r="YG99" s="7"/>
      <c r="YH99" s="7"/>
      <c r="YI99" s="7"/>
      <c r="YJ99" s="7"/>
      <c r="YK99" s="7"/>
      <c r="YL99" s="7"/>
      <c r="YM99" s="7"/>
      <c r="YN99" s="7"/>
      <c r="YO99" s="7"/>
      <c r="YP99" s="7"/>
      <c r="YQ99" s="7"/>
      <c r="YR99" s="7"/>
      <c r="YS99" s="7"/>
      <c r="YT99" s="7"/>
      <c r="YU99" s="7"/>
      <c r="YV99" s="7"/>
      <c r="YW99" s="7"/>
      <c r="YX99" s="7"/>
      <c r="YY99" s="7"/>
      <c r="YZ99" s="7"/>
      <c r="ZA99" s="7"/>
      <c r="ZB99" s="7"/>
      <c r="ZC99" s="7"/>
      <c r="ZD99" s="7"/>
      <c r="ZE99" s="7"/>
      <c r="ZF99" s="7"/>
      <c r="ZG99" s="7"/>
      <c r="ZH99" s="7"/>
      <c r="ZI99" s="7"/>
      <c r="ZJ99" s="7"/>
      <c r="ZK99" s="7"/>
      <c r="ZL99" s="7"/>
      <c r="ZM99" s="7"/>
      <c r="ZN99" s="7"/>
      <c r="ZO99" s="7"/>
      <c r="ZP99" s="7"/>
      <c r="ZQ99" s="7"/>
      <c r="ZR99" s="7"/>
      <c r="ZS99" s="7"/>
      <c r="ZT99" s="7"/>
      <c r="ZU99" s="7"/>
      <c r="ZV99" s="7"/>
      <c r="ZW99" s="7"/>
      <c r="ZX99" s="7"/>
      <c r="ZY99" s="7"/>
      <c r="ZZ99" s="7"/>
    </row>
    <row r="100" spans="1:702" x14ac:dyDescent="0.2">
      <c r="A100" s="3" t="s">
        <v>71</v>
      </c>
      <c r="B100" s="17"/>
      <c r="C100" s="16">
        <f t="shared" si="9"/>
        <v>0</v>
      </c>
      <c r="D100" s="21">
        <f t="shared" si="10"/>
        <v>0</v>
      </c>
      <c r="E100" s="23"/>
      <c r="F100" s="23"/>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c r="JY100" s="7"/>
      <c r="JZ100" s="7"/>
      <c r="KA100" s="7"/>
      <c r="KB100" s="7"/>
      <c r="KC100" s="7"/>
      <c r="KD100" s="7"/>
      <c r="KE100" s="7"/>
      <c r="KF100" s="7"/>
      <c r="KG100" s="7"/>
      <c r="KH100" s="7"/>
      <c r="KI100" s="7"/>
      <c r="KJ100" s="7"/>
      <c r="KK100" s="7"/>
      <c r="KL100" s="7"/>
      <c r="KM100" s="7"/>
      <c r="KN100" s="7"/>
      <c r="KO100" s="7"/>
      <c r="KP100" s="7"/>
      <c r="KQ100" s="7"/>
      <c r="KR100" s="7"/>
      <c r="KS100" s="7"/>
      <c r="KT100" s="7"/>
      <c r="KU100" s="7"/>
      <c r="KV100" s="7"/>
      <c r="KW100" s="7"/>
      <c r="KX100" s="7"/>
      <c r="KY100" s="7"/>
      <c r="KZ100" s="7"/>
      <c r="LA100" s="7"/>
      <c r="LB100" s="7"/>
      <c r="LC100" s="7"/>
      <c r="LD100" s="7"/>
      <c r="LE100" s="7"/>
      <c r="LF100" s="7"/>
      <c r="LG100" s="7"/>
      <c r="LH100" s="7"/>
      <c r="LI100" s="7"/>
      <c r="LJ100" s="7"/>
      <c r="LK100" s="7"/>
      <c r="LL100" s="7"/>
      <c r="LM100" s="7"/>
      <c r="LN100" s="7"/>
      <c r="LO100" s="7"/>
      <c r="LP100" s="7"/>
      <c r="LQ100" s="7"/>
      <c r="LR100" s="7"/>
      <c r="LS100" s="7"/>
      <c r="LT100" s="7"/>
      <c r="LU100" s="7"/>
      <c r="LV100" s="7"/>
      <c r="LW100" s="7"/>
      <c r="LX100" s="7"/>
      <c r="LY100" s="7"/>
      <c r="LZ100" s="7"/>
      <c r="MA100" s="7"/>
      <c r="MB100" s="7"/>
      <c r="MC100" s="7"/>
      <c r="MD100" s="7"/>
      <c r="ME100" s="7"/>
      <c r="MF100" s="7"/>
      <c r="MG100" s="7"/>
      <c r="MH100" s="7"/>
      <c r="MI100" s="7"/>
      <c r="MJ100" s="7"/>
      <c r="MK100" s="7"/>
      <c r="ML100" s="7"/>
      <c r="MM100" s="7"/>
      <c r="MN100" s="7"/>
      <c r="MO100" s="7"/>
      <c r="MP100" s="7"/>
      <c r="MQ100" s="7"/>
      <c r="MR100" s="7"/>
      <c r="MS100" s="7"/>
      <c r="MT100" s="7"/>
      <c r="MU100" s="7"/>
      <c r="MV100" s="7"/>
      <c r="MW100" s="7"/>
      <c r="MX100" s="7"/>
      <c r="MY100" s="7"/>
      <c r="MZ100" s="7"/>
      <c r="NA100" s="7"/>
      <c r="NB100" s="7"/>
      <c r="NC100" s="7"/>
      <c r="ND100" s="7"/>
      <c r="NE100" s="7"/>
      <c r="NF100" s="7"/>
      <c r="NG100" s="7"/>
      <c r="NH100" s="7"/>
      <c r="NI100" s="7"/>
      <c r="NJ100" s="7"/>
      <c r="NK100" s="7"/>
      <c r="NL100" s="7"/>
      <c r="NM100" s="7"/>
      <c r="NN100" s="7"/>
      <c r="NO100" s="7"/>
      <c r="NP100" s="7"/>
      <c r="NQ100" s="7"/>
      <c r="NR100" s="7"/>
      <c r="NS100" s="7"/>
      <c r="NT100" s="7"/>
      <c r="NU100" s="7"/>
      <c r="NV100" s="7"/>
      <c r="NW100" s="7"/>
      <c r="NX100" s="7"/>
      <c r="NY100" s="7"/>
      <c r="NZ100" s="7"/>
      <c r="OA100" s="7"/>
      <c r="OB100" s="7"/>
      <c r="OC100" s="7"/>
      <c r="OD100" s="7"/>
      <c r="OE100" s="7"/>
      <c r="OF100" s="7"/>
      <c r="OG100" s="7"/>
      <c r="OH100" s="7"/>
      <c r="OI100" s="7"/>
      <c r="OJ100" s="7"/>
      <c r="OK100" s="7"/>
      <c r="OL100" s="7"/>
      <c r="OM100" s="7"/>
      <c r="ON100" s="7"/>
      <c r="OO100" s="7"/>
      <c r="OP100" s="7"/>
      <c r="OQ100" s="7"/>
      <c r="OR100" s="7"/>
      <c r="OS100" s="7"/>
      <c r="OT100" s="7"/>
      <c r="OU100" s="7"/>
      <c r="OV100" s="7"/>
      <c r="OW100" s="7"/>
      <c r="OX100" s="7"/>
      <c r="OY100" s="7"/>
      <c r="OZ100" s="7"/>
      <c r="PA100" s="7"/>
      <c r="PB100" s="7"/>
      <c r="PC100" s="7"/>
      <c r="PD100" s="7"/>
      <c r="PE100" s="7"/>
      <c r="PF100" s="7"/>
      <c r="PG100" s="7"/>
      <c r="PH100" s="7"/>
      <c r="PI100" s="7"/>
      <c r="PJ100" s="7"/>
      <c r="PK100" s="7"/>
      <c r="PL100" s="7"/>
      <c r="PM100" s="7"/>
      <c r="PN100" s="7"/>
      <c r="PO100" s="7"/>
      <c r="PP100" s="7"/>
      <c r="PQ100" s="7"/>
      <c r="PR100" s="7"/>
      <c r="PS100" s="7"/>
      <c r="PT100" s="7"/>
      <c r="PU100" s="7"/>
      <c r="PV100" s="7"/>
      <c r="PW100" s="7"/>
      <c r="PX100" s="7"/>
      <c r="PY100" s="7"/>
      <c r="PZ100" s="7"/>
      <c r="QA100" s="7"/>
      <c r="QB100" s="7"/>
      <c r="QC100" s="7"/>
      <c r="QD100" s="7"/>
      <c r="QE100" s="7"/>
      <c r="QF100" s="7"/>
      <c r="QG100" s="7"/>
      <c r="QH100" s="7"/>
      <c r="QI100" s="7"/>
      <c r="QJ100" s="7"/>
      <c r="QK100" s="7"/>
      <c r="QL100" s="7"/>
      <c r="QM100" s="7"/>
      <c r="QN100" s="7"/>
      <c r="QO100" s="7"/>
      <c r="QP100" s="7"/>
      <c r="QQ100" s="7"/>
      <c r="QR100" s="7"/>
      <c r="QS100" s="7"/>
      <c r="QT100" s="7"/>
      <c r="QU100" s="7"/>
      <c r="QV100" s="7"/>
      <c r="QW100" s="7"/>
      <c r="QX100" s="7"/>
      <c r="QY100" s="7"/>
      <c r="QZ100" s="7"/>
      <c r="RA100" s="7"/>
      <c r="RB100" s="7"/>
      <c r="RC100" s="7"/>
      <c r="RD100" s="7"/>
      <c r="RE100" s="7"/>
      <c r="RF100" s="7"/>
      <c r="RG100" s="7"/>
      <c r="RH100" s="7"/>
      <c r="RI100" s="7"/>
      <c r="RJ100" s="7"/>
      <c r="RK100" s="7"/>
      <c r="RL100" s="7"/>
      <c r="RM100" s="7"/>
      <c r="RN100" s="7"/>
      <c r="RO100" s="7"/>
      <c r="RP100" s="7"/>
      <c r="RQ100" s="7"/>
      <c r="RR100" s="7"/>
      <c r="RS100" s="7"/>
      <c r="RT100" s="7"/>
      <c r="RU100" s="7"/>
      <c r="RV100" s="7"/>
      <c r="RW100" s="7"/>
      <c r="RX100" s="7"/>
      <c r="RY100" s="7"/>
      <c r="RZ100" s="7"/>
      <c r="SA100" s="7"/>
      <c r="SB100" s="7"/>
      <c r="SC100" s="7"/>
      <c r="SD100" s="7"/>
      <c r="SE100" s="7"/>
      <c r="SF100" s="7"/>
      <c r="SG100" s="7"/>
      <c r="SH100" s="7"/>
      <c r="SI100" s="7"/>
      <c r="SJ100" s="7"/>
      <c r="SK100" s="7"/>
      <c r="SL100" s="7"/>
      <c r="SM100" s="7"/>
      <c r="SN100" s="7"/>
      <c r="SO100" s="7"/>
      <c r="SP100" s="7"/>
      <c r="SQ100" s="7"/>
      <c r="SR100" s="7"/>
      <c r="SS100" s="7"/>
      <c r="ST100" s="7"/>
      <c r="SU100" s="7"/>
      <c r="SV100" s="7"/>
      <c r="SW100" s="7"/>
      <c r="SX100" s="7"/>
      <c r="SY100" s="7"/>
      <c r="SZ100" s="7"/>
      <c r="TA100" s="7"/>
      <c r="TB100" s="7"/>
      <c r="TC100" s="7"/>
      <c r="TD100" s="7"/>
      <c r="TE100" s="7"/>
      <c r="TF100" s="7"/>
      <c r="TG100" s="7"/>
      <c r="TH100" s="7"/>
      <c r="TI100" s="7"/>
      <c r="TJ100" s="7"/>
      <c r="TK100" s="7"/>
      <c r="TL100" s="7"/>
      <c r="TM100" s="7"/>
      <c r="TN100" s="7"/>
      <c r="TO100" s="7"/>
      <c r="TP100" s="7"/>
      <c r="TQ100" s="7"/>
      <c r="TR100" s="7"/>
      <c r="TS100" s="7"/>
      <c r="TT100" s="7"/>
      <c r="TU100" s="7"/>
      <c r="TV100" s="7"/>
      <c r="TW100" s="7"/>
      <c r="TX100" s="7"/>
      <c r="TY100" s="7"/>
      <c r="TZ100" s="7"/>
      <c r="UA100" s="7"/>
      <c r="UB100" s="7"/>
      <c r="UC100" s="7"/>
      <c r="UD100" s="7"/>
      <c r="UE100" s="7"/>
      <c r="UF100" s="7"/>
      <c r="UG100" s="7"/>
      <c r="UH100" s="7"/>
      <c r="UI100" s="7"/>
      <c r="UJ100" s="7"/>
      <c r="UK100" s="7"/>
      <c r="UL100" s="7"/>
      <c r="UM100" s="7"/>
      <c r="UN100" s="7"/>
      <c r="UO100" s="7"/>
      <c r="UP100" s="7"/>
      <c r="UQ100" s="7"/>
      <c r="UR100" s="7"/>
      <c r="US100" s="7"/>
      <c r="UT100" s="7"/>
      <c r="UU100" s="7"/>
      <c r="UV100" s="7"/>
      <c r="UW100" s="7"/>
      <c r="UX100" s="7"/>
      <c r="UY100" s="7"/>
      <c r="UZ100" s="7"/>
      <c r="VA100" s="7"/>
      <c r="VB100" s="7"/>
      <c r="VC100" s="7"/>
      <c r="VD100" s="7"/>
      <c r="VE100" s="7"/>
      <c r="VF100" s="7"/>
      <c r="VG100" s="7"/>
      <c r="VH100" s="7"/>
      <c r="VI100" s="7"/>
      <c r="VJ100" s="7"/>
      <c r="VK100" s="7"/>
      <c r="VL100" s="7"/>
      <c r="VM100" s="7"/>
      <c r="VN100" s="7"/>
      <c r="VO100" s="7"/>
      <c r="VP100" s="7"/>
      <c r="VQ100" s="7"/>
      <c r="VR100" s="7"/>
      <c r="VS100" s="7"/>
      <c r="VT100" s="7"/>
      <c r="VU100" s="7"/>
      <c r="VV100" s="7"/>
      <c r="VW100" s="7"/>
      <c r="VX100" s="7"/>
      <c r="VY100" s="7"/>
      <c r="VZ100" s="7"/>
      <c r="WA100" s="7"/>
      <c r="WB100" s="7"/>
      <c r="WC100" s="7"/>
      <c r="WD100" s="7"/>
      <c r="WE100" s="7"/>
      <c r="WF100" s="7"/>
      <c r="WG100" s="7"/>
      <c r="WH100" s="7"/>
      <c r="WI100" s="7"/>
      <c r="WJ100" s="7"/>
      <c r="WK100" s="7"/>
      <c r="WL100" s="7"/>
      <c r="WM100" s="7"/>
      <c r="WN100" s="7"/>
      <c r="WO100" s="7"/>
      <c r="WP100" s="7"/>
      <c r="WQ100" s="7"/>
      <c r="WR100" s="7"/>
      <c r="WS100" s="7"/>
      <c r="WT100" s="7"/>
      <c r="WU100" s="7"/>
      <c r="WV100" s="7"/>
      <c r="WW100" s="7"/>
      <c r="WX100" s="7"/>
      <c r="WY100" s="7"/>
      <c r="WZ100" s="7"/>
      <c r="XA100" s="7"/>
      <c r="XB100" s="7"/>
      <c r="XC100" s="7"/>
      <c r="XD100" s="7"/>
      <c r="XE100" s="7"/>
      <c r="XF100" s="7"/>
      <c r="XG100" s="7"/>
      <c r="XH100" s="7"/>
      <c r="XI100" s="7"/>
      <c r="XJ100" s="7"/>
      <c r="XK100" s="7"/>
      <c r="XL100" s="7"/>
      <c r="XM100" s="7"/>
      <c r="XN100" s="7"/>
      <c r="XO100" s="7"/>
      <c r="XP100" s="7"/>
      <c r="XQ100" s="7"/>
      <c r="XR100" s="7"/>
      <c r="XS100" s="7"/>
      <c r="XT100" s="7"/>
      <c r="XU100" s="7"/>
      <c r="XV100" s="7"/>
      <c r="XW100" s="7"/>
      <c r="XX100" s="7"/>
      <c r="XY100" s="7"/>
      <c r="XZ100" s="7"/>
      <c r="YA100" s="7"/>
      <c r="YB100" s="7"/>
      <c r="YC100" s="7"/>
      <c r="YD100" s="7"/>
      <c r="YE100" s="7"/>
      <c r="YF100" s="7"/>
      <c r="YG100" s="7"/>
      <c r="YH100" s="7"/>
      <c r="YI100" s="7"/>
      <c r="YJ100" s="7"/>
      <c r="YK100" s="7"/>
      <c r="YL100" s="7"/>
      <c r="YM100" s="7"/>
      <c r="YN100" s="7"/>
      <c r="YO100" s="7"/>
      <c r="YP100" s="7"/>
      <c r="YQ100" s="7"/>
      <c r="YR100" s="7"/>
      <c r="YS100" s="7"/>
      <c r="YT100" s="7"/>
      <c r="YU100" s="7"/>
      <c r="YV100" s="7"/>
      <c r="YW100" s="7"/>
      <c r="YX100" s="7"/>
      <c r="YY100" s="7"/>
      <c r="YZ100" s="7"/>
      <c r="ZA100" s="7"/>
      <c r="ZB100" s="7"/>
      <c r="ZC100" s="7"/>
      <c r="ZD100" s="7"/>
      <c r="ZE100" s="7"/>
      <c r="ZF100" s="7"/>
      <c r="ZG100" s="7"/>
      <c r="ZH100" s="7"/>
      <c r="ZI100" s="7"/>
      <c r="ZJ100" s="7"/>
      <c r="ZK100" s="7"/>
      <c r="ZL100" s="7"/>
      <c r="ZM100" s="7"/>
      <c r="ZN100" s="7"/>
      <c r="ZO100" s="7"/>
      <c r="ZP100" s="7"/>
      <c r="ZQ100" s="7"/>
      <c r="ZR100" s="7"/>
      <c r="ZS100" s="7"/>
      <c r="ZT100" s="7"/>
      <c r="ZU100" s="7"/>
      <c r="ZV100" s="7"/>
      <c r="ZW100" s="7"/>
      <c r="ZX100" s="7"/>
      <c r="ZY100" s="7"/>
      <c r="ZZ100" s="7"/>
    </row>
    <row r="101" spans="1:702" x14ac:dyDescent="0.2">
      <c r="A101" s="3" t="s">
        <v>72</v>
      </c>
      <c r="B101" s="17"/>
      <c r="C101" s="16">
        <f t="shared" si="9"/>
        <v>0</v>
      </c>
      <c r="D101" s="21">
        <f t="shared" si="10"/>
        <v>0</v>
      </c>
      <c r="E101" s="23"/>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c r="KH101" s="7"/>
      <c r="KI101" s="7"/>
      <c r="KJ101" s="7"/>
      <c r="KK101" s="7"/>
      <c r="KL101" s="7"/>
      <c r="KM101" s="7"/>
      <c r="KN101" s="7"/>
      <c r="KO101" s="7"/>
      <c r="KP101" s="7"/>
      <c r="KQ101" s="7"/>
      <c r="KR101" s="7"/>
      <c r="KS101" s="7"/>
      <c r="KT101" s="7"/>
      <c r="KU101" s="7"/>
      <c r="KV101" s="7"/>
      <c r="KW101" s="7"/>
      <c r="KX101" s="7"/>
      <c r="KY101" s="7"/>
      <c r="KZ101" s="7"/>
      <c r="LA101" s="7"/>
      <c r="LB101" s="7"/>
      <c r="LC101" s="7"/>
      <c r="LD101" s="7"/>
      <c r="LE101" s="7"/>
      <c r="LF101" s="7"/>
      <c r="LG101" s="7"/>
      <c r="LH101" s="7"/>
      <c r="LI101" s="7"/>
      <c r="LJ101" s="7"/>
      <c r="LK101" s="7"/>
      <c r="LL101" s="7"/>
      <c r="LM101" s="7"/>
      <c r="LN101" s="7"/>
      <c r="LO101" s="7"/>
      <c r="LP101" s="7"/>
      <c r="LQ101" s="7"/>
      <c r="LR101" s="7"/>
      <c r="LS101" s="7"/>
      <c r="LT101" s="7"/>
      <c r="LU101" s="7"/>
      <c r="LV101" s="7"/>
      <c r="LW101" s="7"/>
      <c r="LX101" s="7"/>
      <c r="LY101" s="7"/>
      <c r="LZ101" s="7"/>
      <c r="MA101" s="7"/>
      <c r="MB101" s="7"/>
      <c r="MC101" s="7"/>
      <c r="MD101" s="7"/>
      <c r="ME101" s="7"/>
      <c r="MF101" s="7"/>
      <c r="MG101" s="7"/>
      <c r="MH101" s="7"/>
      <c r="MI101" s="7"/>
      <c r="MJ101" s="7"/>
      <c r="MK101" s="7"/>
      <c r="ML101" s="7"/>
      <c r="MM101" s="7"/>
      <c r="MN101" s="7"/>
      <c r="MO101" s="7"/>
      <c r="MP101" s="7"/>
      <c r="MQ101" s="7"/>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c r="OG101" s="7"/>
      <c r="OH101" s="7"/>
      <c r="OI101" s="7"/>
      <c r="OJ101" s="7"/>
      <c r="OK101" s="7"/>
      <c r="OL101" s="7"/>
      <c r="OM101" s="7"/>
      <c r="ON101" s="7"/>
      <c r="OO101" s="7"/>
      <c r="OP101" s="7"/>
      <c r="OQ101" s="7"/>
      <c r="OR101" s="7"/>
      <c r="OS101" s="7"/>
      <c r="OT101" s="7"/>
      <c r="OU101" s="7"/>
      <c r="OV101" s="7"/>
      <c r="OW101" s="7"/>
      <c r="OX101" s="7"/>
      <c r="OY101" s="7"/>
      <c r="OZ101" s="7"/>
      <c r="PA101" s="7"/>
      <c r="PB101" s="7"/>
      <c r="PC101" s="7"/>
      <c r="PD101" s="7"/>
      <c r="PE101" s="7"/>
      <c r="PF101" s="7"/>
      <c r="PG101" s="7"/>
      <c r="PH101" s="7"/>
      <c r="PI101" s="7"/>
      <c r="PJ101" s="7"/>
      <c r="PK101" s="7"/>
      <c r="PL101" s="7"/>
      <c r="PM101" s="7"/>
      <c r="PN101" s="7"/>
      <c r="PO101" s="7"/>
      <c r="PP101" s="7"/>
      <c r="PQ101" s="7"/>
      <c r="PR101" s="7"/>
      <c r="PS101" s="7"/>
      <c r="PT101" s="7"/>
      <c r="PU101" s="7"/>
      <c r="PV101" s="7"/>
      <c r="PW101" s="7"/>
      <c r="PX101" s="7"/>
      <c r="PY101" s="7"/>
      <c r="PZ101" s="7"/>
      <c r="QA101" s="7"/>
      <c r="QB101" s="7"/>
      <c r="QC101" s="7"/>
      <c r="QD101" s="7"/>
      <c r="QE101" s="7"/>
      <c r="QF101" s="7"/>
      <c r="QG101" s="7"/>
      <c r="QH101" s="7"/>
      <c r="QI101" s="7"/>
      <c r="QJ101" s="7"/>
      <c r="QK101" s="7"/>
      <c r="QL101" s="7"/>
      <c r="QM101" s="7"/>
      <c r="QN101" s="7"/>
      <c r="QO101" s="7"/>
      <c r="QP101" s="7"/>
      <c r="QQ101" s="7"/>
      <c r="QR101" s="7"/>
      <c r="QS101" s="7"/>
      <c r="QT101" s="7"/>
      <c r="QU101" s="7"/>
      <c r="QV101" s="7"/>
      <c r="QW101" s="7"/>
      <c r="QX101" s="7"/>
      <c r="QY101" s="7"/>
      <c r="QZ101" s="7"/>
      <c r="RA101" s="7"/>
      <c r="RB101" s="7"/>
      <c r="RC101" s="7"/>
      <c r="RD101" s="7"/>
      <c r="RE101" s="7"/>
      <c r="RF101" s="7"/>
      <c r="RG101" s="7"/>
      <c r="RH101" s="7"/>
      <c r="RI101" s="7"/>
      <c r="RJ101" s="7"/>
      <c r="RK101" s="7"/>
      <c r="RL101" s="7"/>
      <c r="RM101" s="7"/>
      <c r="RN101" s="7"/>
      <c r="RO101" s="7"/>
      <c r="RP101" s="7"/>
      <c r="RQ101" s="7"/>
      <c r="RR101" s="7"/>
      <c r="RS101" s="7"/>
      <c r="RT101" s="7"/>
      <c r="RU101" s="7"/>
      <c r="RV101" s="7"/>
      <c r="RW101" s="7"/>
      <c r="RX101" s="7"/>
      <c r="RY101" s="7"/>
      <c r="RZ101" s="7"/>
      <c r="SA101" s="7"/>
      <c r="SB101" s="7"/>
      <c r="SC101" s="7"/>
      <c r="SD101" s="7"/>
      <c r="SE101" s="7"/>
      <c r="SF101" s="7"/>
      <c r="SG101" s="7"/>
      <c r="SH101" s="7"/>
      <c r="SI101" s="7"/>
      <c r="SJ101" s="7"/>
      <c r="SK101" s="7"/>
      <c r="SL101" s="7"/>
      <c r="SM101" s="7"/>
      <c r="SN101" s="7"/>
      <c r="SO101" s="7"/>
      <c r="SP101" s="7"/>
      <c r="SQ101" s="7"/>
      <c r="SR101" s="7"/>
      <c r="SS101" s="7"/>
      <c r="ST101" s="7"/>
      <c r="SU101" s="7"/>
      <c r="SV101" s="7"/>
      <c r="SW101" s="7"/>
      <c r="SX101" s="7"/>
      <c r="SY101" s="7"/>
      <c r="SZ101" s="7"/>
      <c r="TA101" s="7"/>
      <c r="TB101" s="7"/>
      <c r="TC101" s="7"/>
      <c r="TD101" s="7"/>
      <c r="TE101" s="7"/>
      <c r="TF101" s="7"/>
      <c r="TG101" s="7"/>
      <c r="TH101" s="7"/>
      <c r="TI101" s="7"/>
      <c r="TJ101" s="7"/>
      <c r="TK101" s="7"/>
      <c r="TL101" s="7"/>
      <c r="TM101" s="7"/>
      <c r="TN101" s="7"/>
      <c r="TO101" s="7"/>
      <c r="TP101" s="7"/>
      <c r="TQ101" s="7"/>
      <c r="TR101" s="7"/>
      <c r="TS101" s="7"/>
      <c r="TT101" s="7"/>
      <c r="TU101" s="7"/>
      <c r="TV101" s="7"/>
      <c r="TW101" s="7"/>
      <c r="TX101" s="7"/>
      <c r="TY101" s="7"/>
      <c r="TZ101" s="7"/>
      <c r="UA101" s="7"/>
      <c r="UB101" s="7"/>
      <c r="UC101" s="7"/>
      <c r="UD101" s="7"/>
      <c r="UE101" s="7"/>
      <c r="UF101" s="7"/>
      <c r="UG101" s="7"/>
      <c r="UH101" s="7"/>
      <c r="UI101" s="7"/>
      <c r="UJ101" s="7"/>
      <c r="UK101" s="7"/>
      <c r="UL101" s="7"/>
      <c r="UM101" s="7"/>
      <c r="UN101" s="7"/>
      <c r="UO101" s="7"/>
      <c r="UP101" s="7"/>
      <c r="UQ101" s="7"/>
      <c r="UR101" s="7"/>
      <c r="US101" s="7"/>
      <c r="UT101" s="7"/>
      <c r="UU101" s="7"/>
      <c r="UV101" s="7"/>
      <c r="UW101" s="7"/>
      <c r="UX101" s="7"/>
      <c r="UY101" s="7"/>
      <c r="UZ101" s="7"/>
      <c r="VA101" s="7"/>
      <c r="VB101" s="7"/>
      <c r="VC101" s="7"/>
      <c r="VD101" s="7"/>
      <c r="VE101" s="7"/>
      <c r="VF101" s="7"/>
      <c r="VG101" s="7"/>
      <c r="VH101" s="7"/>
      <c r="VI101" s="7"/>
      <c r="VJ101" s="7"/>
      <c r="VK101" s="7"/>
      <c r="VL101" s="7"/>
      <c r="VM101" s="7"/>
      <c r="VN101" s="7"/>
      <c r="VO101" s="7"/>
      <c r="VP101" s="7"/>
      <c r="VQ101" s="7"/>
      <c r="VR101" s="7"/>
      <c r="VS101" s="7"/>
      <c r="VT101" s="7"/>
      <c r="VU101" s="7"/>
      <c r="VV101" s="7"/>
      <c r="VW101" s="7"/>
      <c r="VX101" s="7"/>
      <c r="VY101" s="7"/>
      <c r="VZ101" s="7"/>
      <c r="WA101" s="7"/>
      <c r="WB101" s="7"/>
      <c r="WC101" s="7"/>
      <c r="WD101" s="7"/>
      <c r="WE101" s="7"/>
      <c r="WF101" s="7"/>
      <c r="WG101" s="7"/>
      <c r="WH101" s="7"/>
      <c r="WI101" s="7"/>
      <c r="WJ101" s="7"/>
      <c r="WK101" s="7"/>
      <c r="WL101" s="7"/>
      <c r="WM101" s="7"/>
      <c r="WN101" s="7"/>
      <c r="WO101" s="7"/>
      <c r="WP101" s="7"/>
      <c r="WQ101" s="7"/>
      <c r="WR101" s="7"/>
      <c r="WS101" s="7"/>
      <c r="WT101" s="7"/>
      <c r="WU101" s="7"/>
      <c r="WV101" s="7"/>
      <c r="WW101" s="7"/>
      <c r="WX101" s="7"/>
      <c r="WY101" s="7"/>
      <c r="WZ101" s="7"/>
      <c r="XA101" s="7"/>
      <c r="XB101" s="7"/>
      <c r="XC101" s="7"/>
      <c r="XD101" s="7"/>
      <c r="XE101" s="7"/>
      <c r="XF101" s="7"/>
      <c r="XG101" s="7"/>
      <c r="XH101" s="7"/>
      <c r="XI101" s="7"/>
      <c r="XJ101" s="7"/>
      <c r="XK101" s="7"/>
      <c r="XL101" s="7"/>
      <c r="XM101" s="7"/>
      <c r="XN101" s="7"/>
      <c r="XO101" s="7"/>
      <c r="XP101" s="7"/>
      <c r="XQ101" s="7"/>
      <c r="XR101" s="7"/>
      <c r="XS101" s="7"/>
      <c r="XT101" s="7"/>
      <c r="XU101" s="7"/>
      <c r="XV101" s="7"/>
      <c r="XW101" s="7"/>
      <c r="XX101" s="7"/>
      <c r="XY101" s="7"/>
      <c r="XZ101" s="7"/>
      <c r="YA101" s="7"/>
      <c r="YB101" s="7"/>
      <c r="YC101" s="7"/>
      <c r="YD101" s="7"/>
      <c r="YE101" s="7"/>
      <c r="YF101" s="7"/>
      <c r="YG101" s="7"/>
      <c r="YH101" s="7"/>
      <c r="YI101" s="7"/>
      <c r="YJ101" s="7"/>
      <c r="YK101" s="7"/>
      <c r="YL101" s="7"/>
      <c r="YM101" s="7"/>
      <c r="YN101" s="7"/>
      <c r="YO101" s="7"/>
      <c r="YP101" s="7"/>
      <c r="YQ101" s="7"/>
      <c r="YR101" s="7"/>
      <c r="YS101" s="7"/>
      <c r="YT101" s="7"/>
      <c r="YU101" s="7"/>
      <c r="YV101" s="7"/>
      <c r="YW101" s="7"/>
      <c r="YX101" s="7"/>
      <c r="YY101" s="7"/>
      <c r="YZ101" s="7"/>
      <c r="ZA101" s="7"/>
      <c r="ZB101" s="7"/>
      <c r="ZC101" s="7"/>
      <c r="ZD101" s="7"/>
      <c r="ZE101" s="7"/>
      <c r="ZF101" s="7"/>
      <c r="ZG101" s="7"/>
      <c r="ZH101" s="7"/>
      <c r="ZI101" s="7"/>
      <c r="ZJ101" s="7"/>
      <c r="ZK101" s="7"/>
      <c r="ZL101" s="7"/>
      <c r="ZM101" s="7"/>
      <c r="ZN101" s="7"/>
      <c r="ZO101" s="7"/>
      <c r="ZP101" s="7"/>
      <c r="ZQ101" s="7"/>
      <c r="ZR101" s="7"/>
      <c r="ZS101" s="7"/>
      <c r="ZT101" s="7"/>
      <c r="ZU101" s="7"/>
      <c r="ZV101" s="7"/>
      <c r="ZW101" s="7"/>
      <c r="ZX101" s="7"/>
      <c r="ZY101" s="7"/>
      <c r="ZZ101" s="7"/>
    </row>
    <row r="102" spans="1:702" x14ac:dyDescent="0.2">
      <c r="A102" s="3" t="s">
        <v>33</v>
      </c>
      <c r="B102" s="26"/>
      <c r="C102" s="16">
        <f t="shared" si="9"/>
        <v>0</v>
      </c>
      <c r="D102" s="21">
        <f t="shared" si="10"/>
        <v>0</v>
      </c>
      <c r="E102" s="23"/>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c r="KC102" s="7"/>
      <c r="KD102" s="7"/>
      <c r="KE102" s="7"/>
      <c r="KF102" s="7"/>
      <c r="KG102" s="7"/>
      <c r="KH102" s="7"/>
      <c r="KI102" s="7"/>
      <c r="KJ102" s="7"/>
      <c r="KK102" s="7"/>
      <c r="KL102" s="7"/>
      <c r="KM102" s="7"/>
      <c r="KN102" s="7"/>
      <c r="KO102" s="7"/>
      <c r="KP102" s="7"/>
      <c r="KQ102" s="7"/>
      <c r="KR102" s="7"/>
      <c r="KS102" s="7"/>
      <c r="KT102" s="7"/>
      <c r="KU102" s="7"/>
      <c r="KV102" s="7"/>
      <c r="KW102" s="7"/>
      <c r="KX102" s="7"/>
      <c r="KY102" s="7"/>
      <c r="KZ102" s="7"/>
      <c r="LA102" s="7"/>
      <c r="LB102" s="7"/>
      <c r="LC102" s="7"/>
      <c r="LD102" s="7"/>
      <c r="LE102" s="7"/>
      <c r="LF102" s="7"/>
      <c r="LG102" s="7"/>
      <c r="LH102" s="7"/>
      <c r="LI102" s="7"/>
      <c r="LJ102" s="7"/>
      <c r="LK102" s="7"/>
      <c r="LL102" s="7"/>
      <c r="LM102" s="7"/>
      <c r="LN102" s="7"/>
      <c r="LO102" s="7"/>
      <c r="LP102" s="7"/>
      <c r="LQ102" s="7"/>
      <c r="LR102" s="7"/>
      <c r="LS102" s="7"/>
      <c r="LT102" s="7"/>
      <c r="LU102" s="7"/>
      <c r="LV102" s="7"/>
      <c r="LW102" s="7"/>
      <c r="LX102" s="7"/>
      <c r="LY102" s="7"/>
      <c r="LZ102" s="7"/>
      <c r="MA102" s="7"/>
      <c r="MB102" s="7"/>
      <c r="MC102" s="7"/>
      <c r="MD102" s="7"/>
      <c r="ME102" s="7"/>
      <c r="MF102" s="7"/>
      <c r="MG102" s="7"/>
      <c r="MH102" s="7"/>
      <c r="MI102" s="7"/>
      <c r="MJ102" s="7"/>
      <c r="MK102" s="7"/>
      <c r="ML102" s="7"/>
      <c r="MM102" s="7"/>
      <c r="MN102" s="7"/>
      <c r="MO102" s="7"/>
      <c r="MP102" s="7"/>
      <c r="MQ102" s="7"/>
      <c r="MR102" s="7"/>
      <c r="MS102" s="7"/>
      <c r="MT102" s="7"/>
      <c r="MU102" s="7"/>
      <c r="MV102" s="7"/>
      <c r="MW102" s="7"/>
      <c r="MX102" s="7"/>
      <c r="MY102" s="7"/>
      <c r="MZ102" s="7"/>
      <c r="NA102" s="7"/>
      <c r="NB102" s="7"/>
      <c r="NC102" s="7"/>
      <c r="ND102" s="7"/>
      <c r="NE102" s="7"/>
      <c r="NF102" s="7"/>
      <c r="NG102" s="7"/>
      <c r="NH102" s="7"/>
      <c r="NI102" s="7"/>
      <c r="NJ102" s="7"/>
      <c r="NK102" s="7"/>
      <c r="NL102" s="7"/>
      <c r="NM102" s="7"/>
      <c r="NN102" s="7"/>
      <c r="NO102" s="7"/>
      <c r="NP102" s="7"/>
      <c r="NQ102" s="7"/>
      <c r="NR102" s="7"/>
      <c r="NS102" s="7"/>
      <c r="NT102" s="7"/>
      <c r="NU102" s="7"/>
      <c r="NV102" s="7"/>
      <c r="NW102" s="7"/>
      <c r="NX102" s="7"/>
      <c r="NY102" s="7"/>
      <c r="NZ102" s="7"/>
      <c r="OA102" s="7"/>
      <c r="OB102" s="7"/>
      <c r="OC102" s="7"/>
      <c r="OD102" s="7"/>
      <c r="OE102" s="7"/>
      <c r="OF102" s="7"/>
      <c r="OG102" s="7"/>
      <c r="OH102" s="7"/>
      <c r="OI102" s="7"/>
      <c r="OJ102" s="7"/>
      <c r="OK102" s="7"/>
      <c r="OL102" s="7"/>
      <c r="OM102" s="7"/>
      <c r="ON102" s="7"/>
      <c r="OO102" s="7"/>
      <c r="OP102" s="7"/>
      <c r="OQ102" s="7"/>
      <c r="OR102" s="7"/>
      <c r="OS102" s="7"/>
      <c r="OT102" s="7"/>
      <c r="OU102" s="7"/>
      <c r="OV102" s="7"/>
      <c r="OW102" s="7"/>
      <c r="OX102" s="7"/>
      <c r="OY102" s="7"/>
      <c r="OZ102" s="7"/>
      <c r="PA102" s="7"/>
      <c r="PB102" s="7"/>
      <c r="PC102" s="7"/>
      <c r="PD102" s="7"/>
      <c r="PE102" s="7"/>
      <c r="PF102" s="7"/>
      <c r="PG102" s="7"/>
      <c r="PH102" s="7"/>
      <c r="PI102" s="7"/>
      <c r="PJ102" s="7"/>
      <c r="PK102" s="7"/>
      <c r="PL102" s="7"/>
      <c r="PM102" s="7"/>
      <c r="PN102" s="7"/>
      <c r="PO102" s="7"/>
      <c r="PP102" s="7"/>
      <c r="PQ102" s="7"/>
      <c r="PR102" s="7"/>
      <c r="PS102" s="7"/>
      <c r="PT102" s="7"/>
      <c r="PU102" s="7"/>
      <c r="PV102" s="7"/>
      <c r="PW102" s="7"/>
      <c r="PX102" s="7"/>
      <c r="PY102" s="7"/>
      <c r="PZ102" s="7"/>
      <c r="QA102" s="7"/>
      <c r="QB102" s="7"/>
      <c r="QC102" s="7"/>
      <c r="QD102" s="7"/>
      <c r="QE102" s="7"/>
      <c r="QF102" s="7"/>
      <c r="QG102" s="7"/>
      <c r="QH102" s="7"/>
      <c r="QI102" s="7"/>
      <c r="QJ102" s="7"/>
      <c r="QK102" s="7"/>
      <c r="QL102" s="7"/>
      <c r="QM102" s="7"/>
      <c r="QN102" s="7"/>
      <c r="QO102" s="7"/>
      <c r="QP102" s="7"/>
      <c r="QQ102" s="7"/>
      <c r="QR102" s="7"/>
      <c r="QS102" s="7"/>
      <c r="QT102" s="7"/>
      <c r="QU102" s="7"/>
      <c r="QV102" s="7"/>
      <c r="QW102" s="7"/>
      <c r="QX102" s="7"/>
      <c r="QY102" s="7"/>
      <c r="QZ102" s="7"/>
      <c r="RA102" s="7"/>
      <c r="RB102" s="7"/>
      <c r="RC102" s="7"/>
      <c r="RD102" s="7"/>
      <c r="RE102" s="7"/>
      <c r="RF102" s="7"/>
      <c r="RG102" s="7"/>
      <c r="RH102" s="7"/>
      <c r="RI102" s="7"/>
      <c r="RJ102" s="7"/>
      <c r="RK102" s="7"/>
      <c r="RL102" s="7"/>
      <c r="RM102" s="7"/>
      <c r="RN102" s="7"/>
      <c r="RO102" s="7"/>
      <c r="RP102" s="7"/>
      <c r="RQ102" s="7"/>
      <c r="RR102" s="7"/>
      <c r="RS102" s="7"/>
      <c r="RT102" s="7"/>
      <c r="RU102" s="7"/>
      <c r="RV102" s="7"/>
      <c r="RW102" s="7"/>
      <c r="RX102" s="7"/>
      <c r="RY102" s="7"/>
      <c r="RZ102" s="7"/>
      <c r="SA102" s="7"/>
      <c r="SB102" s="7"/>
      <c r="SC102" s="7"/>
      <c r="SD102" s="7"/>
      <c r="SE102" s="7"/>
      <c r="SF102" s="7"/>
      <c r="SG102" s="7"/>
      <c r="SH102" s="7"/>
      <c r="SI102" s="7"/>
      <c r="SJ102" s="7"/>
      <c r="SK102" s="7"/>
      <c r="SL102" s="7"/>
      <c r="SM102" s="7"/>
      <c r="SN102" s="7"/>
      <c r="SO102" s="7"/>
      <c r="SP102" s="7"/>
      <c r="SQ102" s="7"/>
      <c r="SR102" s="7"/>
      <c r="SS102" s="7"/>
      <c r="ST102" s="7"/>
      <c r="SU102" s="7"/>
      <c r="SV102" s="7"/>
      <c r="SW102" s="7"/>
      <c r="SX102" s="7"/>
      <c r="SY102" s="7"/>
      <c r="SZ102" s="7"/>
      <c r="TA102" s="7"/>
      <c r="TB102" s="7"/>
      <c r="TC102" s="7"/>
      <c r="TD102" s="7"/>
      <c r="TE102" s="7"/>
      <c r="TF102" s="7"/>
      <c r="TG102" s="7"/>
      <c r="TH102" s="7"/>
      <c r="TI102" s="7"/>
      <c r="TJ102" s="7"/>
      <c r="TK102" s="7"/>
      <c r="TL102" s="7"/>
      <c r="TM102" s="7"/>
      <c r="TN102" s="7"/>
      <c r="TO102" s="7"/>
      <c r="TP102" s="7"/>
      <c r="TQ102" s="7"/>
      <c r="TR102" s="7"/>
      <c r="TS102" s="7"/>
      <c r="TT102" s="7"/>
      <c r="TU102" s="7"/>
      <c r="TV102" s="7"/>
      <c r="TW102" s="7"/>
      <c r="TX102" s="7"/>
      <c r="TY102" s="7"/>
      <c r="TZ102" s="7"/>
      <c r="UA102" s="7"/>
      <c r="UB102" s="7"/>
      <c r="UC102" s="7"/>
      <c r="UD102" s="7"/>
      <c r="UE102" s="7"/>
      <c r="UF102" s="7"/>
      <c r="UG102" s="7"/>
      <c r="UH102" s="7"/>
      <c r="UI102" s="7"/>
      <c r="UJ102" s="7"/>
      <c r="UK102" s="7"/>
      <c r="UL102" s="7"/>
      <c r="UM102" s="7"/>
      <c r="UN102" s="7"/>
      <c r="UO102" s="7"/>
      <c r="UP102" s="7"/>
      <c r="UQ102" s="7"/>
      <c r="UR102" s="7"/>
      <c r="US102" s="7"/>
      <c r="UT102" s="7"/>
      <c r="UU102" s="7"/>
      <c r="UV102" s="7"/>
      <c r="UW102" s="7"/>
      <c r="UX102" s="7"/>
      <c r="UY102" s="7"/>
      <c r="UZ102" s="7"/>
      <c r="VA102" s="7"/>
      <c r="VB102" s="7"/>
      <c r="VC102" s="7"/>
      <c r="VD102" s="7"/>
      <c r="VE102" s="7"/>
      <c r="VF102" s="7"/>
      <c r="VG102" s="7"/>
      <c r="VH102" s="7"/>
      <c r="VI102" s="7"/>
      <c r="VJ102" s="7"/>
      <c r="VK102" s="7"/>
      <c r="VL102" s="7"/>
      <c r="VM102" s="7"/>
      <c r="VN102" s="7"/>
      <c r="VO102" s="7"/>
      <c r="VP102" s="7"/>
      <c r="VQ102" s="7"/>
      <c r="VR102" s="7"/>
      <c r="VS102" s="7"/>
      <c r="VT102" s="7"/>
      <c r="VU102" s="7"/>
      <c r="VV102" s="7"/>
      <c r="VW102" s="7"/>
      <c r="VX102" s="7"/>
      <c r="VY102" s="7"/>
      <c r="VZ102" s="7"/>
      <c r="WA102" s="7"/>
      <c r="WB102" s="7"/>
      <c r="WC102" s="7"/>
      <c r="WD102" s="7"/>
      <c r="WE102" s="7"/>
      <c r="WF102" s="7"/>
      <c r="WG102" s="7"/>
      <c r="WH102" s="7"/>
      <c r="WI102" s="7"/>
      <c r="WJ102" s="7"/>
      <c r="WK102" s="7"/>
      <c r="WL102" s="7"/>
      <c r="WM102" s="7"/>
      <c r="WN102" s="7"/>
      <c r="WO102" s="7"/>
      <c r="WP102" s="7"/>
      <c r="WQ102" s="7"/>
      <c r="WR102" s="7"/>
      <c r="WS102" s="7"/>
      <c r="WT102" s="7"/>
      <c r="WU102" s="7"/>
      <c r="WV102" s="7"/>
      <c r="WW102" s="7"/>
      <c r="WX102" s="7"/>
      <c r="WY102" s="7"/>
      <c r="WZ102" s="7"/>
      <c r="XA102" s="7"/>
      <c r="XB102" s="7"/>
      <c r="XC102" s="7"/>
      <c r="XD102" s="7"/>
      <c r="XE102" s="7"/>
      <c r="XF102" s="7"/>
      <c r="XG102" s="7"/>
      <c r="XH102" s="7"/>
      <c r="XI102" s="7"/>
      <c r="XJ102" s="7"/>
      <c r="XK102" s="7"/>
      <c r="XL102" s="7"/>
      <c r="XM102" s="7"/>
      <c r="XN102" s="7"/>
      <c r="XO102" s="7"/>
      <c r="XP102" s="7"/>
      <c r="XQ102" s="7"/>
      <c r="XR102" s="7"/>
      <c r="XS102" s="7"/>
      <c r="XT102" s="7"/>
      <c r="XU102" s="7"/>
      <c r="XV102" s="7"/>
      <c r="XW102" s="7"/>
      <c r="XX102" s="7"/>
      <c r="XY102" s="7"/>
      <c r="XZ102" s="7"/>
      <c r="YA102" s="7"/>
      <c r="YB102" s="7"/>
      <c r="YC102" s="7"/>
      <c r="YD102" s="7"/>
      <c r="YE102" s="7"/>
      <c r="YF102" s="7"/>
      <c r="YG102" s="7"/>
      <c r="YH102" s="7"/>
      <c r="YI102" s="7"/>
      <c r="YJ102" s="7"/>
      <c r="YK102" s="7"/>
      <c r="YL102" s="7"/>
      <c r="YM102" s="7"/>
      <c r="YN102" s="7"/>
      <c r="YO102" s="7"/>
      <c r="YP102" s="7"/>
      <c r="YQ102" s="7"/>
      <c r="YR102" s="7"/>
      <c r="YS102" s="7"/>
      <c r="YT102" s="7"/>
      <c r="YU102" s="7"/>
      <c r="YV102" s="7"/>
      <c r="YW102" s="7"/>
      <c r="YX102" s="7"/>
      <c r="YY102" s="7"/>
      <c r="YZ102" s="7"/>
      <c r="ZA102" s="7"/>
      <c r="ZB102" s="7"/>
      <c r="ZC102" s="7"/>
      <c r="ZD102" s="7"/>
      <c r="ZE102" s="7"/>
      <c r="ZF102" s="7"/>
      <c r="ZG102" s="7"/>
      <c r="ZH102" s="7"/>
      <c r="ZI102" s="7"/>
      <c r="ZJ102" s="7"/>
      <c r="ZK102" s="7"/>
      <c r="ZL102" s="7"/>
      <c r="ZM102" s="7"/>
      <c r="ZN102" s="7"/>
      <c r="ZO102" s="7"/>
      <c r="ZP102" s="7"/>
      <c r="ZQ102" s="7"/>
      <c r="ZR102" s="7"/>
      <c r="ZS102" s="7"/>
      <c r="ZT102" s="7"/>
      <c r="ZU102" s="7"/>
      <c r="ZV102" s="7"/>
      <c r="ZW102" s="7"/>
      <c r="ZX102" s="7"/>
      <c r="ZY102" s="7"/>
      <c r="ZZ102" s="7"/>
    </row>
    <row r="103" spans="1:702" x14ac:dyDescent="0.2">
      <c r="A103" s="50" t="str">
        <f>"Total "&amp;A96</f>
        <v>Total VACATION/month</v>
      </c>
      <c r="B103" s="51">
        <f>SUM(B97:B102)</f>
        <v>0</v>
      </c>
      <c r="C103" s="51">
        <f>SUM(C97:C102)</f>
        <v>0</v>
      </c>
      <c r="D103" s="51">
        <f t="shared" si="10"/>
        <v>0</v>
      </c>
      <c r="E103" s="23"/>
      <c r="F103" s="23"/>
    </row>
    <row r="104" spans="1:702" x14ac:dyDescent="0.2">
      <c r="E104" s="23"/>
      <c r="F104" s="23"/>
    </row>
    <row r="105" spans="1:702" ht="12.75" thickBot="1" x14ac:dyDescent="0.25">
      <c r="A105" s="39" t="s">
        <v>73</v>
      </c>
      <c r="B105" s="40" t="s">
        <v>6</v>
      </c>
      <c r="C105" s="40" t="s">
        <v>7</v>
      </c>
      <c r="D105" s="41" t="s">
        <v>8</v>
      </c>
    </row>
    <row r="106" spans="1:702" x14ac:dyDescent="0.2">
      <c r="A106" s="3" t="s">
        <v>74</v>
      </c>
      <c r="B106" s="15"/>
      <c r="C106" s="16">
        <f>SUM(G106:ZZ106)</f>
        <v>0</v>
      </c>
      <c r="D106" s="21">
        <f>B106-C106</f>
        <v>0</v>
      </c>
      <c r="F106" s="22"/>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c r="JY106" s="7"/>
      <c r="JZ106" s="7"/>
      <c r="KA106" s="7"/>
      <c r="KB106" s="7"/>
      <c r="KC106" s="7"/>
      <c r="KD106" s="7"/>
      <c r="KE106" s="7"/>
      <c r="KF106" s="7"/>
      <c r="KG106" s="7"/>
      <c r="KH106" s="7"/>
      <c r="KI106" s="7"/>
      <c r="KJ106" s="7"/>
      <c r="KK106" s="7"/>
      <c r="KL106" s="7"/>
      <c r="KM106" s="7"/>
      <c r="KN106" s="7"/>
      <c r="KO106" s="7"/>
      <c r="KP106" s="7"/>
      <c r="KQ106" s="7"/>
      <c r="KR106" s="7"/>
      <c r="KS106" s="7"/>
      <c r="KT106" s="7"/>
      <c r="KU106" s="7"/>
      <c r="KV106" s="7"/>
      <c r="KW106" s="7"/>
      <c r="KX106" s="7"/>
      <c r="KY106" s="7"/>
      <c r="KZ106" s="7"/>
      <c r="LA106" s="7"/>
      <c r="LB106" s="7"/>
      <c r="LC106" s="7"/>
      <c r="LD106" s="7"/>
      <c r="LE106" s="7"/>
      <c r="LF106" s="7"/>
      <c r="LG106" s="7"/>
      <c r="LH106" s="7"/>
      <c r="LI106" s="7"/>
      <c r="LJ106" s="7"/>
      <c r="LK106" s="7"/>
      <c r="LL106" s="7"/>
      <c r="LM106" s="7"/>
      <c r="LN106" s="7"/>
      <c r="LO106" s="7"/>
      <c r="LP106" s="7"/>
      <c r="LQ106" s="7"/>
      <c r="LR106" s="7"/>
      <c r="LS106" s="7"/>
      <c r="LT106" s="7"/>
      <c r="LU106" s="7"/>
      <c r="LV106" s="7"/>
      <c r="LW106" s="7"/>
      <c r="LX106" s="7"/>
      <c r="LY106" s="7"/>
      <c r="LZ106" s="7"/>
      <c r="MA106" s="7"/>
      <c r="MB106" s="7"/>
      <c r="MC106" s="7"/>
      <c r="MD106" s="7"/>
      <c r="ME106" s="7"/>
      <c r="MF106" s="7"/>
      <c r="MG106" s="7"/>
      <c r="MH106" s="7"/>
      <c r="MI106" s="7"/>
      <c r="MJ106" s="7"/>
      <c r="MK106" s="7"/>
      <c r="ML106" s="7"/>
      <c r="MM106" s="7"/>
      <c r="MN106" s="7"/>
      <c r="MO106" s="7"/>
      <c r="MP106" s="7"/>
      <c r="MQ106" s="7"/>
      <c r="MR106" s="7"/>
      <c r="MS106" s="7"/>
      <c r="MT106" s="7"/>
      <c r="MU106" s="7"/>
      <c r="MV106" s="7"/>
      <c r="MW106" s="7"/>
      <c r="MX106" s="7"/>
      <c r="MY106" s="7"/>
      <c r="MZ106" s="7"/>
      <c r="NA106" s="7"/>
      <c r="NB106" s="7"/>
      <c r="NC106" s="7"/>
      <c r="ND106" s="7"/>
      <c r="NE106" s="7"/>
      <c r="NF106" s="7"/>
      <c r="NG106" s="7"/>
      <c r="NH106" s="7"/>
      <c r="NI106" s="7"/>
      <c r="NJ106" s="7"/>
      <c r="NK106" s="7"/>
      <c r="NL106" s="7"/>
      <c r="NM106" s="7"/>
      <c r="NN106" s="7"/>
      <c r="NO106" s="7"/>
      <c r="NP106" s="7"/>
      <c r="NQ106" s="7"/>
      <c r="NR106" s="7"/>
      <c r="NS106" s="7"/>
      <c r="NT106" s="7"/>
      <c r="NU106" s="7"/>
      <c r="NV106" s="7"/>
      <c r="NW106" s="7"/>
      <c r="NX106" s="7"/>
      <c r="NY106" s="7"/>
      <c r="NZ106" s="7"/>
      <c r="OA106" s="7"/>
      <c r="OB106" s="7"/>
      <c r="OC106" s="7"/>
      <c r="OD106" s="7"/>
      <c r="OE106" s="7"/>
      <c r="OF106" s="7"/>
      <c r="OG106" s="7"/>
      <c r="OH106" s="7"/>
      <c r="OI106" s="7"/>
      <c r="OJ106" s="7"/>
      <c r="OK106" s="7"/>
      <c r="OL106" s="7"/>
      <c r="OM106" s="7"/>
      <c r="ON106" s="7"/>
      <c r="OO106" s="7"/>
      <c r="OP106" s="7"/>
      <c r="OQ106" s="7"/>
      <c r="OR106" s="7"/>
      <c r="OS106" s="7"/>
      <c r="OT106" s="7"/>
      <c r="OU106" s="7"/>
      <c r="OV106" s="7"/>
      <c r="OW106" s="7"/>
      <c r="OX106" s="7"/>
      <c r="OY106" s="7"/>
      <c r="OZ106" s="7"/>
      <c r="PA106" s="7"/>
      <c r="PB106" s="7"/>
      <c r="PC106" s="7"/>
      <c r="PD106" s="7"/>
      <c r="PE106" s="7"/>
      <c r="PF106" s="7"/>
      <c r="PG106" s="7"/>
      <c r="PH106" s="7"/>
      <c r="PI106" s="7"/>
      <c r="PJ106" s="7"/>
      <c r="PK106" s="7"/>
      <c r="PL106" s="7"/>
      <c r="PM106" s="7"/>
      <c r="PN106" s="7"/>
      <c r="PO106" s="7"/>
      <c r="PP106" s="7"/>
      <c r="PQ106" s="7"/>
      <c r="PR106" s="7"/>
      <c r="PS106" s="7"/>
      <c r="PT106" s="7"/>
      <c r="PU106" s="7"/>
      <c r="PV106" s="7"/>
      <c r="PW106" s="7"/>
      <c r="PX106" s="7"/>
      <c r="PY106" s="7"/>
      <c r="PZ106" s="7"/>
      <c r="QA106" s="7"/>
      <c r="QB106" s="7"/>
      <c r="QC106" s="7"/>
      <c r="QD106" s="7"/>
      <c r="QE106" s="7"/>
      <c r="QF106" s="7"/>
      <c r="QG106" s="7"/>
      <c r="QH106" s="7"/>
      <c r="QI106" s="7"/>
      <c r="QJ106" s="7"/>
      <c r="QK106" s="7"/>
      <c r="QL106" s="7"/>
      <c r="QM106" s="7"/>
      <c r="QN106" s="7"/>
      <c r="QO106" s="7"/>
      <c r="QP106" s="7"/>
      <c r="QQ106" s="7"/>
      <c r="QR106" s="7"/>
      <c r="QS106" s="7"/>
      <c r="QT106" s="7"/>
      <c r="QU106" s="7"/>
      <c r="QV106" s="7"/>
      <c r="QW106" s="7"/>
      <c r="QX106" s="7"/>
      <c r="QY106" s="7"/>
      <c r="QZ106" s="7"/>
      <c r="RA106" s="7"/>
      <c r="RB106" s="7"/>
      <c r="RC106" s="7"/>
      <c r="RD106" s="7"/>
      <c r="RE106" s="7"/>
      <c r="RF106" s="7"/>
      <c r="RG106" s="7"/>
      <c r="RH106" s="7"/>
      <c r="RI106" s="7"/>
      <c r="RJ106" s="7"/>
      <c r="RK106" s="7"/>
      <c r="RL106" s="7"/>
      <c r="RM106" s="7"/>
      <c r="RN106" s="7"/>
      <c r="RO106" s="7"/>
      <c r="RP106" s="7"/>
      <c r="RQ106" s="7"/>
      <c r="RR106" s="7"/>
      <c r="RS106" s="7"/>
      <c r="RT106" s="7"/>
      <c r="RU106" s="7"/>
      <c r="RV106" s="7"/>
      <c r="RW106" s="7"/>
      <c r="RX106" s="7"/>
      <c r="RY106" s="7"/>
      <c r="RZ106" s="7"/>
      <c r="SA106" s="7"/>
      <c r="SB106" s="7"/>
      <c r="SC106" s="7"/>
      <c r="SD106" s="7"/>
      <c r="SE106" s="7"/>
      <c r="SF106" s="7"/>
      <c r="SG106" s="7"/>
      <c r="SH106" s="7"/>
      <c r="SI106" s="7"/>
      <c r="SJ106" s="7"/>
      <c r="SK106" s="7"/>
      <c r="SL106" s="7"/>
      <c r="SM106" s="7"/>
      <c r="SN106" s="7"/>
      <c r="SO106" s="7"/>
      <c r="SP106" s="7"/>
      <c r="SQ106" s="7"/>
      <c r="SR106" s="7"/>
      <c r="SS106" s="7"/>
      <c r="ST106" s="7"/>
      <c r="SU106" s="7"/>
      <c r="SV106" s="7"/>
      <c r="SW106" s="7"/>
      <c r="SX106" s="7"/>
      <c r="SY106" s="7"/>
      <c r="SZ106" s="7"/>
      <c r="TA106" s="7"/>
      <c r="TB106" s="7"/>
      <c r="TC106" s="7"/>
      <c r="TD106" s="7"/>
      <c r="TE106" s="7"/>
      <c r="TF106" s="7"/>
      <c r="TG106" s="7"/>
      <c r="TH106" s="7"/>
      <c r="TI106" s="7"/>
      <c r="TJ106" s="7"/>
      <c r="TK106" s="7"/>
      <c r="TL106" s="7"/>
      <c r="TM106" s="7"/>
      <c r="TN106" s="7"/>
      <c r="TO106" s="7"/>
      <c r="TP106" s="7"/>
      <c r="TQ106" s="7"/>
      <c r="TR106" s="7"/>
      <c r="TS106" s="7"/>
      <c r="TT106" s="7"/>
      <c r="TU106" s="7"/>
      <c r="TV106" s="7"/>
      <c r="TW106" s="7"/>
      <c r="TX106" s="7"/>
      <c r="TY106" s="7"/>
      <c r="TZ106" s="7"/>
      <c r="UA106" s="7"/>
      <c r="UB106" s="7"/>
      <c r="UC106" s="7"/>
      <c r="UD106" s="7"/>
      <c r="UE106" s="7"/>
      <c r="UF106" s="7"/>
      <c r="UG106" s="7"/>
      <c r="UH106" s="7"/>
      <c r="UI106" s="7"/>
      <c r="UJ106" s="7"/>
      <c r="UK106" s="7"/>
      <c r="UL106" s="7"/>
      <c r="UM106" s="7"/>
      <c r="UN106" s="7"/>
      <c r="UO106" s="7"/>
      <c r="UP106" s="7"/>
      <c r="UQ106" s="7"/>
      <c r="UR106" s="7"/>
      <c r="US106" s="7"/>
      <c r="UT106" s="7"/>
      <c r="UU106" s="7"/>
      <c r="UV106" s="7"/>
      <c r="UW106" s="7"/>
      <c r="UX106" s="7"/>
      <c r="UY106" s="7"/>
      <c r="UZ106" s="7"/>
      <c r="VA106" s="7"/>
      <c r="VB106" s="7"/>
      <c r="VC106" s="7"/>
      <c r="VD106" s="7"/>
      <c r="VE106" s="7"/>
      <c r="VF106" s="7"/>
      <c r="VG106" s="7"/>
      <c r="VH106" s="7"/>
      <c r="VI106" s="7"/>
      <c r="VJ106" s="7"/>
      <c r="VK106" s="7"/>
      <c r="VL106" s="7"/>
      <c r="VM106" s="7"/>
      <c r="VN106" s="7"/>
      <c r="VO106" s="7"/>
      <c r="VP106" s="7"/>
      <c r="VQ106" s="7"/>
      <c r="VR106" s="7"/>
      <c r="VS106" s="7"/>
      <c r="VT106" s="7"/>
      <c r="VU106" s="7"/>
      <c r="VV106" s="7"/>
      <c r="VW106" s="7"/>
      <c r="VX106" s="7"/>
      <c r="VY106" s="7"/>
      <c r="VZ106" s="7"/>
      <c r="WA106" s="7"/>
      <c r="WB106" s="7"/>
      <c r="WC106" s="7"/>
      <c r="WD106" s="7"/>
      <c r="WE106" s="7"/>
      <c r="WF106" s="7"/>
      <c r="WG106" s="7"/>
      <c r="WH106" s="7"/>
      <c r="WI106" s="7"/>
      <c r="WJ106" s="7"/>
      <c r="WK106" s="7"/>
      <c r="WL106" s="7"/>
      <c r="WM106" s="7"/>
      <c r="WN106" s="7"/>
      <c r="WO106" s="7"/>
      <c r="WP106" s="7"/>
      <c r="WQ106" s="7"/>
      <c r="WR106" s="7"/>
      <c r="WS106" s="7"/>
      <c r="WT106" s="7"/>
      <c r="WU106" s="7"/>
      <c r="WV106" s="7"/>
      <c r="WW106" s="7"/>
      <c r="WX106" s="7"/>
      <c r="WY106" s="7"/>
      <c r="WZ106" s="7"/>
      <c r="XA106" s="7"/>
      <c r="XB106" s="7"/>
      <c r="XC106" s="7"/>
      <c r="XD106" s="7"/>
      <c r="XE106" s="7"/>
      <c r="XF106" s="7"/>
      <c r="XG106" s="7"/>
      <c r="XH106" s="7"/>
      <c r="XI106" s="7"/>
      <c r="XJ106" s="7"/>
      <c r="XK106" s="7"/>
      <c r="XL106" s="7"/>
      <c r="XM106" s="7"/>
      <c r="XN106" s="7"/>
      <c r="XO106" s="7"/>
      <c r="XP106" s="7"/>
      <c r="XQ106" s="7"/>
      <c r="XR106" s="7"/>
      <c r="XS106" s="7"/>
      <c r="XT106" s="7"/>
      <c r="XU106" s="7"/>
      <c r="XV106" s="7"/>
      <c r="XW106" s="7"/>
      <c r="XX106" s="7"/>
      <c r="XY106" s="7"/>
      <c r="XZ106" s="7"/>
      <c r="YA106" s="7"/>
      <c r="YB106" s="7"/>
      <c r="YC106" s="7"/>
      <c r="YD106" s="7"/>
      <c r="YE106" s="7"/>
      <c r="YF106" s="7"/>
      <c r="YG106" s="7"/>
      <c r="YH106" s="7"/>
      <c r="YI106" s="7"/>
      <c r="YJ106" s="7"/>
      <c r="YK106" s="7"/>
      <c r="YL106" s="7"/>
      <c r="YM106" s="7"/>
      <c r="YN106" s="7"/>
      <c r="YO106" s="7"/>
      <c r="YP106" s="7"/>
      <c r="YQ106" s="7"/>
      <c r="YR106" s="7"/>
      <c r="YS106" s="7"/>
      <c r="YT106" s="7"/>
      <c r="YU106" s="7"/>
      <c r="YV106" s="7"/>
      <c r="YW106" s="7"/>
      <c r="YX106" s="7"/>
      <c r="YY106" s="7"/>
      <c r="YZ106" s="7"/>
      <c r="ZA106" s="7"/>
      <c r="ZB106" s="7"/>
      <c r="ZC106" s="7"/>
      <c r="ZD106" s="7"/>
      <c r="ZE106" s="7"/>
      <c r="ZF106" s="7"/>
      <c r="ZG106" s="7"/>
      <c r="ZH106" s="7"/>
      <c r="ZI106" s="7"/>
      <c r="ZJ106" s="7"/>
      <c r="ZK106" s="7"/>
      <c r="ZL106" s="7"/>
      <c r="ZM106" s="7"/>
      <c r="ZN106" s="7"/>
      <c r="ZO106" s="7"/>
      <c r="ZP106" s="7"/>
      <c r="ZQ106" s="7"/>
      <c r="ZR106" s="7"/>
      <c r="ZS106" s="7"/>
      <c r="ZT106" s="7"/>
      <c r="ZU106" s="7"/>
      <c r="ZV106" s="7"/>
      <c r="ZW106" s="7"/>
      <c r="ZX106" s="7"/>
      <c r="ZY106" s="7"/>
      <c r="ZZ106" s="7"/>
    </row>
    <row r="107" spans="1:702" x14ac:dyDescent="0.2">
      <c r="A107" s="12" t="s">
        <v>75</v>
      </c>
      <c r="B107" s="17"/>
      <c r="C107" s="16">
        <f>SUM(G107:ZZ107)</f>
        <v>0</v>
      </c>
      <c r="D107" s="21">
        <f>B107-C107</f>
        <v>0</v>
      </c>
      <c r="F107" s="22"/>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c r="QC107" s="7"/>
      <c r="QD107" s="7"/>
      <c r="QE107" s="7"/>
      <c r="QF107" s="7"/>
      <c r="QG107" s="7"/>
      <c r="QH107" s="7"/>
      <c r="QI107" s="7"/>
      <c r="QJ107" s="7"/>
      <c r="QK107" s="7"/>
      <c r="QL107" s="7"/>
      <c r="QM107" s="7"/>
      <c r="QN107" s="7"/>
      <c r="QO107" s="7"/>
      <c r="QP107" s="7"/>
      <c r="QQ107" s="7"/>
      <c r="QR107" s="7"/>
      <c r="QS107" s="7"/>
      <c r="QT107" s="7"/>
      <c r="QU107" s="7"/>
      <c r="QV107" s="7"/>
      <c r="QW107" s="7"/>
      <c r="QX107" s="7"/>
      <c r="QY107" s="7"/>
      <c r="QZ107" s="7"/>
      <c r="RA107" s="7"/>
      <c r="RB107" s="7"/>
      <c r="RC107" s="7"/>
      <c r="RD107" s="7"/>
      <c r="RE107" s="7"/>
      <c r="RF107" s="7"/>
      <c r="RG107" s="7"/>
      <c r="RH107" s="7"/>
      <c r="RI107" s="7"/>
      <c r="RJ107" s="7"/>
      <c r="RK107" s="7"/>
      <c r="RL107" s="7"/>
      <c r="RM107" s="7"/>
      <c r="RN107" s="7"/>
      <c r="RO107" s="7"/>
      <c r="RP107" s="7"/>
      <c r="RQ107" s="7"/>
      <c r="RR107" s="7"/>
      <c r="RS107" s="7"/>
      <c r="RT107" s="7"/>
      <c r="RU107" s="7"/>
      <c r="RV107" s="7"/>
      <c r="RW107" s="7"/>
      <c r="RX107" s="7"/>
      <c r="RY107" s="7"/>
      <c r="RZ107" s="7"/>
      <c r="SA107" s="7"/>
      <c r="SB107" s="7"/>
      <c r="SC107" s="7"/>
      <c r="SD107" s="7"/>
      <c r="SE107" s="7"/>
      <c r="SF107" s="7"/>
      <c r="SG107" s="7"/>
      <c r="SH107" s="7"/>
      <c r="SI107" s="7"/>
      <c r="SJ107" s="7"/>
      <c r="SK107" s="7"/>
      <c r="SL107" s="7"/>
      <c r="SM107" s="7"/>
      <c r="SN107" s="7"/>
      <c r="SO107" s="7"/>
      <c r="SP107" s="7"/>
      <c r="SQ107" s="7"/>
      <c r="SR107" s="7"/>
      <c r="SS107" s="7"/>
      <c r="ST107" s="7"/>
      <c r="SU107" s="7"/>
      <c r="SV107" s="7"/>
      <c r="SW107" s="7"/>
      <c r="SX107" s="7"/>
      <c r="SY107" s="7"/>
      <c r="SZ107" s="7"/>
      <c r="TA107" s="7"/>
      <c r="TB107" s="7"/>
      <c r="TC107" s="7"/>
      <c r="TD107" s="7"/>
      <c r="TE107" s="7"/>
      <c r="TF107" s="7"/>
      <c r="TG107" s="7"/>
      <c r="TH107" s="7"/>
      <c r="TI107" s="7"/>
      <c r="TJ107" s="7"/>
      <c r="TK107" s="7"/>
      <c r="TL107" s="7"/>
      <c r="TM107" s="7"/>
      <c r="TN107" s="7"/>
      <c r="TO107" s="7"/>
      <c r="TP107" s="7"/>
      <c r="TQ107" s="7"/>
      <c r="TR107" s="7"/>
      <c r="TS107" s="7"/>
      <c r="TT107" s="7"/>
      <c r="TU107" s="7"/>
      <c r="TV107" s="7"/>
      <c r="TW107" s="7"/>
      <c r="TX107" s="7"/>
      <c r="TY107" s="7"/>
      <c r="TZ107" s="7"/>
      <c r="UA107" s="7"/>
      <c r="UB107" s="7"/>
      <c r="UC107" s="7"/>
      <c r="UD107" s="7"/>
      <c r="UE107" s="7"/>
      <c r="UF107" s="7"/>
      <c r="UG107" s="7"/>
      <c r="UH107" s="7"/>
      <c r="UI107" s="7"/>
      <c r="UJ107" s="7"/>
      <c r="UK107" s="7"/>
      <c r="UL107" s="7"/>
      <c r="UM107" s="7"/>
      <c r="UN107" s="7"/>
      <c r="UO107" s="7"/>
      <c r="UP107" s="7"/>
      <c r="UQ107" s="7"/>
      <c r="UR107" s="7"/>
      <c r="US107" s="7"/>
      <c r="UT107" s="7"/>
      <c r="UU107" s="7"/>
      <c r="UV107" s="7"/>
      <c r="UW107" s="7"/>
      <c r="UX107" s="7"/>
      <c r="UY107" s="7"/>
      <c r="UZ107" s="7"/>
      <c r="VA107" s="7"/>
      <c r="VB107" s="7"/>
      <c r="VC107" s="7"/>
      <c r="VD107" s="7"/>
      <c r="VE107" s="7"/>
      <c r="VF107" s="7"/>
      <c r="VG107" s="7"/>
      <c r="VH107" s="7"/>
      <c r="VI107" s="7"/>
      <c r="VJ107" s="7"/>
      <c r="VK107" s="7"/>
      <c r="VL107" s="7"/>
      <c r="VM107" s="7"/>
      <c r="VN107" s="7"/>
      <c r="VO107" s="7"/>
      <c r="VP107" s="7"/>
      <c r="VQ107" s="7"/>
      <c r="VR107" s="7"/>
      <c r="VS107" s="7"/>
      <c r="VT107" s="7"/>
      <c r="VU107" s="7"/>
      <c r="VV107" s="7"/>
      <c r="VW107" s="7"/>
      <c r="VX107" s="7"/>
      <c r="VY107" s="7"/>
      <c r="VZ107" s="7"/>
      <c r="WA107" s="7"/>
      <c r="WB107" s="7"/>
      <c r="WC107" s="7"/>
      <c r="WD107" s="7"/>
      <c r="WE107" s="7"/>
      <c r="WF107" s="7"/>
      <c r="WG107" s="7"/>
      <c r="WH107" s="7"/>
      <c r="WI107" s="7"/>
      <c r="WJ107" s="7"/>
      <c r="WK107" s="7"/>
      <c r="WL107" s="7"/>
      <c r="WM107" s="7"/>
      <c r="WN107" s="7"/>
      <c r="WO107" s="7"/>
      <c r="WP107" s="7"/>
      <c r="WQ107" s="7"/>
      <c r="WR107" s="7"/>
      <c r="WS107" s="7"/>
      <c r="WT107" s="7"/>
      <c r="WU107" s="7"/>
      <c r="WV107" s="7"/>
      <c r="WW107" s="7"/>
      <c r="WX107" s="7"/>
      <c r="WY107" s="7"/>
      <c r="WZ107" s="7"/>
      <c r="XA107" s="7"/>
      <c r="XB107" s="7"/>
      <c r="XC107" s="7"/>
      <c r="XD107" s="7"/>
      <c r="XE107" s="7"/>
      <c r="XF107" s="7"/>
      <c r="XG107" s="7"/>
      <c r="XH107" s="7"/>
      <c r="XI107" s="7"/>
      <c r="XJ107" s="7"/>
      <c r="XK107" s="7"/>
      <c r="XL107" s="7"/>
      <c r="XM107" s="7"/>
      <c r="XN107" s="7"/>
      <c r="XO107" s="7"/>
      <c r="XP107" s="7"/>
      <c r="XQ107" s="7"/>
      <c r="XR107" s="7"/>
      <c r="XS107" s="7"/>
      <c r="XT107" s="7"/>
      <c r="XU107" s="7"/>
      <c r="XV107" s="7"/>
      <c r="XW107" s="7"/>
      <c r="XX107" s="7"/>
      <c r="XY107" s="7"/>
      <c r="XZ107" s="7"/>
      <c r="YA107" s="7"/>
      <c r="YB107" s="7"/>
      <c r="YC107" s="7"/>
      <c r="YD107" s="7"/>
      <c r="YE107" s="7"/>
      <c r="YF107" s="7"/>
      <c r="YG107" s="7"/>
      <c r="YH107" s="7"/>
      <c r="YI107" s="7"/>
      <c r="YJ107" s="7"/>
      <c r="YK107" s="7"/>
      <c r="YL107" s="7"/>
      <c r="YM107" s="7"/>
      <c r="YN107" s="7"/>
      <c r="YO107" s="7"/>
      <c r="YP107" s="7"/>
      <c r="YQ107" s="7"/>
      <c r="YR107" s="7"/>
      <c r="YS107" s="7"/>
      <c r="YT107" s="7"/>
      <c r="YU107" s="7"/>
      <c r="YV107" s="7"/>
      <c r="YW107" s="7"/>
      <c r="YX107" s="7"/>
      <c r="YY107" s="7"/>
      <c r="YZ107" s="7"/>
      <c r="ZA107" s="7"/>
      <c r="ZB107" s="7"/>
      <c r="ZC107" s="7"/>
      <c r="ZD107" s="7"/>
      <c r="ZE107" s="7"/>
      <c r="ZF107" s="7"/>
      <c r="ZG107" s="7"/>
      <c r="ZH107" s="7"/>
      <c r="ZI107" s="7"/>
      <c r="ZJ107" s="7"/>
      <c r="ZK107" s="7"/>
      <c r="ZL107" s="7"/>
      <c r="ZM107" s="7"/>
      <c r="ZN107" s="7"/>
      <c r="ZO107" s="7"/>
      <c r="ZP107" s="7"/>
      <c r="ZQ107" s="7"/>
      <c r="ZR107" s="7"/>
      <c r="ZS107" s="7"/>
      <c r="ZT107" s="7"/>
      <c r="ZU107" s="7"/>
      <c r="ZV107" s="7"/>
      <c r="ZW107" s="7"/>
      <c r="ZX107" s="7"/>
      <c r="ZY107" s="7"/>
      <c r="ZZ107" s="7"/>
    </row>
    <row r="108" spans="1:702" x14ac:dyDescent="0.2">
      <c r="A108" s="12" t="s">
        <v>76</v>
      </c>
      <c r="B108" s="17"/>
      <c r="C108" s="16">
        <f>SUM(G108:ZZ108)</f>
        <v>0</v>
      </c>
      <c r="D108" s="21">
        <f>B108-C108</f>
        <v>0</v>
      </c>
      <c r="F108" s="22"/>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c r="QC108" s="7"/>
      <c r="QD108" s="7"/>
      <c r="QE108" s="7"/>
      <c r="QF108" s="7"/>
      <c r="QG108" s="7"/>
      <c r="QH108" s="7"/>
      <c r="QI108" s="7"/>
      <c r="QJ108" s="7"/>
      <c r="QK108" s="7"/>
      <c r="QL108" s="7"/>
      <c r="QM108" s="7"/>
      <c r="QN108" s="7"/>
      <c r="QO108" s="7"/>
      <c r="QP108" s="7"/>
      <c r="QQ108" s="7"/>
      <c r="QR108" s="7"/>
      <c r="QS108" s="7"/>
      <c r="QT108" s="7"/>
      <c r="QU108" s="7"/>
      <c r="QV108" s="7"/>
      <c r="QW108" s="7"/>
      <c r="QX108" s="7"/>
      <c r="QY108" s="7"/>
      <c r="QZ108" s="7"/>
      <c r="RA108" s="7"/>
      <c r="RB108" s="7"/>
      <c r="RC108" s="7"/>
      <c r="RD108" s="7"/>
      <c r="RE108" s="7"/>
      <c r="RF108" s="7"/>
      <c r="RG108" s="7"/>
      <c r="RH108" s="7"/>
      <c r="RI108" s="7"/>
      <c r="RJ108" s="7"/>
      <c r="RK108" s="7"/>
      <c r="RL108" s="7"/>
      <c r="RM108" s="7"/>
      <c r="RN108" s="7"/>
      <c r="RO108" s="7"/>
      <c r="RP108" s="7"/>
      <c r="RQ108" s="7"/>
      <c r="RR108" s="7"/>
      <c r="RS108" s="7"/>
      <c r="RT108" s="7"/>
      <c r="RU108" s="7"/>
      <c r="RV108" s="7"/>
      <c r="RW108" s="7"/>
      <c r="RX108" s="7"/>
      <c r="RY108" s="7"/>
      <c r="RZ108" s="7"/>
      <c r="SA108" s="7"/>
      <c r="SB108" s="7"/>
      <c r="SC108" s="7"/>
      <c r="SD108" s="7"/>
      <c r="SE108" s="7"/>
      <c r="SF108" s="7"/>
      <c r="SG108" s="7"/>
      <c r="SH108" s="7"/>
      <c r="SI108" s="7"/>
      <c r="SJ108" s="7"/>
      <c r="SK108" s="7"/>
      <c r="SL108" s="7"/>
      <c r="SM108" s="7"/>
      <c r="SN108" s="7"/>
      <c r="SO108" s="7"/>
      <c r="SP108" s="7"/>
      <c r="SQ108" s="7"/>
      <c r="SR108" s="7"/>
      <c r="SS108" s="7"/>
      <c r="ST108" s="7"/>
      <c r="SU108" s="7"/>
      <c r="SV108" s="7"/>
      <c r="SW108" s="7"/>
      <c r="SX108" s="7"/>
      <c r="SY108" s="7"/>
      <c r="SZ108" s="7"/>
      <c r="TA108" s="7"/>
      <c r="TB108" s="7"/>
      <c r="TC108" s="7"/>
      <c r="TD108" s="7"/>
      <c r="TE108" s="7"/>
      <c r="TF108" s="7"/>
      <c r="TG108" s="7"/>
      <c r="TH108" s="7"/>
      <c r="TI108" s="7"/>
      <c r="TJ108" s="7"/>
      <c r="TK108" s="7"/>
      <c r="TL108" s="7"/>
      <c r="TM108" s="7"/>
      <c r="TN108" s="7"/>
      <c r="TO108" s="7"/>
      <c r="TP108" s="7"/>
      <c r="TQ108" s="7"/>
      <c r="TR108" s="7"/>
      <c r="TS108" s="7"/>
      <c r="TT108" s="7"/>
      <c r="TU108" s="7"/>
      <c r="TV108" s="7"/>
      <c r="TW108" s="7"/>
      <c r="TX108" s="7"/>
      <c r="TY108" s="7"/>
      <c r="TZ108" s="7"/>
      <c r="UA108" s="7"/>
      <c r="UB108" s="7"/>
      <c r="UC108" s="7"/>
      <c r="UD108" s="7"/>
      <c r="UE108" s="7"/>
      <c r="UF108" s="7"/>
      <c r="UG108" s="7"/>
      <c r="UH108" s="7"/>
      <c r="UI108" s="7"/>
      <c r="UJ108" s="7"/>
      <c r="UK108" s="7"/>
      <c r="UL108" s="7"/>
      <c r="UM108" s="7"/>
      <c r="UN108" s="7"/>
      <c r="UO108" s="7"/>
      <c r="UP108" s="7"/>
      <c r="UQ108" s="7"/>
      <c r="UR108" s="7"/>
      <c r="US108" s="7"/>
      <c r="UT108" s="7"/>
      <c r="UU108" s="7"/>
      <c r="UV108" s="7"/>
      <c r="UW108" s="7"/>
      <c r="UX108" s="7"/>
      <c r="UY108" s="7"/>
      <c r="UZ108" s="7"/>
      <c r="VA108" s="7"/>
      <c r="VB108" s="7"/>
      <c r="VC108" s="7"/>
      <c r="VD108" s="7"/>
      <c r="VE108" s="7"/>
      <c r="VF108" s="7"/>
      <c r="VG108" s="7"/>
      <c r="VH108" s="7"/>
      <c r="VI108" s="7"/>
      <c r="VJ108" s="7"/>
      <c r="VK108" s="7"/>
      <c r="VL108" s="7"/>
      <c r="VM108" s="7"/>
      <c r="VN108" s="7"/>
      <c r="VO108" s="7"/>
      <c r="VP108" s="7"/>
      <c r="VQ108" s="7"/>
      <c r="VR108" s="7"/>
      <c r="VS108" s="7"/>
      <c r="VT108" s="7"/>
      <c r="VU108" s="7"/>
      <c r="VV108" s="7"/>
      <c r="VW108" s="7"/>
      <c r="VX108" s="7"/>
      <c r="VY108" s="7"/>
      <c r="VZ108" s="7"/>
      <c r="WA108" s="7"/>
      <c r="WB108" s="7"/>
      <c r="WC108" s="7"/>
      <c r="WD108" s="7"/>
      <c r="WE108" s="7"/>
      <c r="WF108" s="7"/>
      <c r="WG108" s="7"/>
      <c r="WH108" s="7"/>
      <c r="WI108" s="7"/>
      <c r="WJ108" s="7"/>
      <c r="WK108" s="7"/>
      <c r="WL108" s="7"/>
      <c r="WM108" s="7"/>
      <c r="WN108" s="7"/>
      <c r="WO108" s="7"/>
      <c r="WP108" s="7"/>
      <c r="WQ108" s="7"/>
      <c r="WR108" s="7"/>
      <c r="WS108" s="7"/>
      <c r="WT108" s="7"/>
      <c r="WU108" s="7"/>
      <c r="WV108" s="7"/>
      <c r="WW108" s="7"/>
      <c r="WX108" s="7"/>
      <c r="WY108" s="7"/>
      <c r="WZ108" s="7"/>
      <c r="XA108" s="7"/>
      <c r="XB108" s="7"/>
      <c r="XC108" s="7"/>
      <c r="XD108" s="7"/>
      <c r="XE108" s="7"/>
      <c r="XF108" s="7"/>
      <c r="XG108" s="7"/>
      <c r="XH108" s="7"/>
      <c r="XI108" s="7"/>
      <c r="XJ108" s="7"/>
      <c r="XK108" s="7"/>
      <c r="XL108" s="7"/>
      <c r="XM108" s="7"/>
      <c r="XN108" s="7"/>
      <c r="XO108" s="7"/>
      <c r="XP108" s="7"/>
      <c r="XQ108" s="7"/>
      <c r="XR108" s="7"/>
      <c r="XS108" s="7"/>
      <c r="XT108" s="7"/>
      <c r="XU108" s="7"/>
      <c r="XV108" s="7"/>
      <c r="XW108" s="7"/>
      <c r="XX108" s="7"/>
      <c r="XY108" s="7"/>
      <c r="XZ108" s="7"/>
      <c r="YA108" s="7"/>
      <c r="YB108" s="7"/>
      <c r="YC108" s="7"/>
      <c r="YD108" s="7"/>
      <c r="YE108" s="7"/>
      <c r="YF108" s="7"/>
      <c r="YG108" s="7"/>
      <c r="YH108" s="7"/>
      <c r="YI108" s="7"/>
      <c r="YJ108" s="7"/>
      <c r="YK108" s="7"/>
      <c r="YL108" s="7"/>
      <c r="YM108" s="7"/>
      <c r="YN108" s="7"/>
      <c r="YO108" s="7"/>
      <c r="YP108" s="7"/>
      <c r="YQ108" s="7"/>
      <c r="YR108" s="7"/>
      <c r="YS108" s="7"/>
      <c r="YT108" s="7"/>
      <c r="YU108" s="7"/>
      <c r="YV108" s="7"/>
      <c r="YW108" s="7"/>
      <c r="YX108" s="7"/>
      <c r="YY108" s="7"/>
      <c r="YZ108" s="7"/>
      <c r="ZA108" s="7"/>
      <c r="ZB108" s="7"/>
      <c r="ZC108" s="7"/>
      <c r="ZD108" s="7"/>
      <c r="ZE108" s="7"/>
      <c r="ZF108" s="7"/>
      <c r="ZG108" s="7"/>
      <c r="ZH108" s="7"/>
      <c r="ZI108" s="7"/>
      <c r="ZJ108" s="7"/>
      <c r="ZK108" s="7"/>
      <c r="ZL108" s="7"/>
      <c r="ZM108" s="7"/>
      <c r="ZN108" s="7"/>
      <c r="ZO108" s="7"/>
      <c r="ZP108" s="7"/>
      <c r="ZQ108" s="7"/>
      <c r="ZR108" s="7"/>
      <c r="ZS108" s="7"/>
      <c r="ZT108" s="7"/>
      <c r="ZU108" s="7"/>
      <c r="ZV108" s="7"/>
      <c r="ZW108" s="7"/>
      <c r="ZX108" s="7"/>
      <c r="ZY108" s="7"/>
      <c r="ZZ108" s="7"/>
    </row>
    <row r="109" spans="1:702" x14ac:dyDescent="0.2">
      <c r="A109" s="3" t="s">
        <v>33</v>
      </c>
      <c r="B109" s="17"/>
      <c r="C109" s="16">
        <f>SUM(G109:ZZ109)</f>
        <v>0</v>
      </c>
      <c r="D109" s="21">
        <f>B109-C109</f>
        <v>0</v>
      </c>
      <c r="F109" s="22"/>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c r="JY109" s="7"/>
      <c r="JZ109" s="7"/>
      <c r="KA109" s="7"/>
      <c r="KB109" s="7"/>
      <c r="KC109" s="7"/>
      <c r="KD109" s="7"/>
      <c r="KE109" s="7"/>
      <c r="KF109" s="7"/>
      <c r="KG109" s="7"/>
      <c r="KH109" s="7"/>
      <c r="KI109" s="7"/>
      <c r="KJ109" s="7"/>
      <c r="KK109" s="7"/>
      <c r="KL109" s="7"/>
      <c r="KM109" s="7"/>
      <c r="KN109" s="7"/>
      <c r="KO109" s="7"/>
      <c r="KP109" s="7"/>
      <c r="KQ109" s="7"/>
      <c r="KR109" s="7"/>
      <c r="KS109" s="7"/>
      <c r="KT109" s="7"/>
      <c r="KU109" s="7"/>
      <c r="KV109" s="7"/>
      <c r="KW109" s="7"/>
      <c r="KX109" s="7"/>
      <c r="KY109" s="7"/>
      <c r="KZ109" s="7"/>
      <c r="LA109" s="7"/>
      <c r="LB109" s="7"/>
      <c r="LC109" s="7"/>
      <c r="LD109" s="7"/>
      <c r="LE109" s="7"/>
      <c r="LF109" s="7"/>
      <c r="LG109" s="7"/>
      <c r="LH109" s="7"/>
      <c r="LI109" s="7"/>
      <c r="LJ109" s="7"/>
      <c r="LK109" s="7"/>
      <c r="LL109" s="7"/>
      <c r="LM109" s="7"/>
      <c r="LN109" s="7"/>
      <c r="LO109" s="7"/>
      <c r="LP109" s="7"/>
      <c r="LQ109" s="7"/>
      <c r="LR109" s="7"/>
      <c r="LS109" s="7"/>
      <c r="LT109" s="7"/>
      <c r="LU109" s="7"/>
      <c r="LV109" s="7"/>
      <c r="LW109" s="7"/>
      <c r="LX109" s="7"/>
      <c r="LY109" s="7"/>
      <c r="LZ109" s="7"/>
      <c r="MA109" s="7"/>
      <c r="MB109" s="7"/>
      <c r="MC109" s="7"/>
      <c r="MD109" s="7"/>
      <c r="ME109" s="7"/>
      <c r="MF109" s="7"/>
      <c r="MG109" s="7"/>
      <c r="MH109" s="7"/>
      <c r="MI109" s="7"/>
      <c r="MJ109" s="7"/>
      <c r="MK109" s="7"/>
      <c r="ML109" s="7"/>
      <c r="MM109" s="7"/>
      <c r="MN109" s="7"/>
      <c r="MO109" s="7"/>
      <c r="MP109" s="7"/>
      <c r="MQ109" s="7"/>
      <c r="MR109" s="7"/>
      <c r="MS109" s="7"/>
      <c r="MT109" s="7"/>
      <c r="MU109" s="7"/>
      <c r="MV109" s="7"/>
      <c r="MW109" s="7"/>
      <c r="MX109" s="7"/>
      <c r="MY109" s="7"/>
      <c r="MZ109" s="7"/>
      <c r="NA109" s="7"/>
      <c r="NB109" s="7"/>
      <c r="NC109" s="7"/>
      <c r="ND109" s="7"/>
      <c r="NE109" s="7"/>
      <c r="NF109" s="7"/>
      <c r="NG109" s="7"/>
      <c r="NH109" s="7"/>
      <c r="NI109" s="7"/>
      <c r="NJ109" s="7"/>
      <c r="NK109" s="7"/>
      <c r="NL109" s="7"/>
      <c r="NM109" s="7"/>
      <c r="NN109" s="7"/>
      <c r="NO109" s="7"/>
      <c r="NP109" s="7"/>
      <c r="NQ109" s="7"/>
      <c r="NR109" s="7"/>
      <c r="NS109" s="7"/>
      <c r="NT109" s="7"/>
      <c r="NU109" s="7"/>
      <c r="NV109" s="7"/>
      <c r="NW109" s="7"/>
      <c r="NX109" s="7"/>
      <c r="NY109" s="7"/>
      <c r="NZ109" s="7"/>
      <c r="OA109" s="7"/>
      <c r="OB109" s="7"/>
      <c r="OC109" s="7"/>
      <c r="OD109" s="7"/>
      <c r="OE109" s="7"/>
      <c r="OF109" s="7"/>
      <c r="OG109" s="7"/>
      <c r="OH109" s="7"/>
      <c r="OI109" s="7"/>
      <c r="OJ109" s="7"/>
      <c r="OK109" s="7"/>
      <c r="OL109" s="7"/>
      <c r="OM109" s="7"/>
      <c r="ON109" s="7"/>
      <c r="OO109" s="7"/>
      <c r="OP109" s="7"/>
      <c r="OQ109" s="7"/>
      <c r="OR109" s="7"/>
      <c r="OS109" s="7"/>
      <c r="OT109" s="7"/>
      <c r="OU109" s="7"/>
      <c r="OV109" s="7"/>
      <c r="OW109" s="7"/>
      <c r="OX109" s="7"/>
      <c r="OY109" s="7"/>
      <c r="OZ109" s="7"/>
      <c r="PA109" s="7"/>
      <c r="PB109" s="7"/>
      <c r="PC109" s="7"/>
      <c r="PD109" s="7"/>
      <c r="PE109" s="7"/>
      <c r="PF109" s="7"/>
      <c r="PG109" s="7"/>
      <c r="PH109" s="7"/>
      <c r="PI109" s="7"/>
      <c r="PJ109" s="7"/>
      <c r="PK109" s="7"/>
      <c r="PL109" s="7"/>
      <c r="PM109" s="7"/>
      <c r="PN109" s="7"/>
      <c r="PO109" s="7"/>
      <c r="PP109" s="7"/>
      <c r="PQ109" s="7"/>
      <c r="PR109" s="7"/>
      <c r="PS109" s="7"/>
      <c r="PT109" s="7"/>
      <c r="PU109" s="7"/>
      <c r="PV109" s="7"/>
      <c r="PW109" s="7"/>
      <c r="PX109" s="7"/>
      <c r="PY109" s="7"/>
      <c r="PZ109" s="7"/>
      <c r="QA109" s="7"/>
      <c r="QB109" s="7"/>
      <c r="QC109" s="7"/>
      <c r="QD109" s="7"/>
      <c r="QE109" s="7"/>
      <c r="QF109" s="7"/>
      <c r="QG109" s="7"/>
      <c r="QH109" s="7"/>
      <c r="QI109" s="7"/>
      <c r="QJ109" s="7"/>
      <c r="QK109" s="7"/>
      <c r="QL109" s="7"/>
      <c r="QM109" s="7"/>
      <c r="QN109" s="7"/>
      <c r="QO109" s="7"/>
      <c r="QP109" s="7"/>
      <c r="QQ109" s="7"/>
      <c r="QR109" s="7"/>
      <c r="QS109" s="7"/>
      <c r="QT109" s="7"/>
      <c r="QU109" s="7"/>
      <c r="QV109" s="7"/>
      <c r="QW109" s="7"/>
      <c r="QX109" s="7"/>
      <c r="QY109" s="7"/>
      <c r="QZ109" s="7"/>
      <c r="RA109" s="7"/>
      <c r="RB109" s="7"/>
      <c r="RC109" s="7"/>
      <c r="RD109" s="7"/>
      <c r="RE109" s="7"/>
      <c r="RF109" s="7"/>
      <c r="RG109" s="7"/>
      <c r="RH109" s="7"/>
      <c r="RI109" s="7"/>
      <c r="RJ109" s="7"/>
      <c r="RK109" s="7"/>
      <c r="RL109" s="7"/>
      <c r="RM109" s="7"/>
      <c r="RN109" s="7"/>
      <c r="RO109" s="7"/>
      <c r="RP109" s="7"/>
      <c r="RQ109" s="7"/>
      <c r="RR109" s="7"/>
      <c r="RS109" s="7"/>
      <c r="RT109" s="7"/>
      <c r="RU109" s="7"/>
      <c r="RV109" s="7"/>
      <c r="RW109" s="7"/>
      <c r="RX109" s="7"/>
      <c r="RY109" s="7"/>
      <c r="RZ109" s="7"/>
      <c r="SA109" s="7"/>
      <c r="SB109" s="7"/>
      <c r="SC109" s="7"/>
      <c r="SD109" s="7"/>
      <c r="SE109" s="7"/>
      <c r="SF109" s="7"/>
      <c r="SG109" s="7"/>
      <c r="SH109" s="7"/>
      <c r="SI109" s="7"/>
      <c r="SJ109" s="7"/>
      <c r="SK109" s="7"/>
      <c r="SL109" s="7"/>
      <c r="SM109" s="7"/>
      <c r="SN109" s="7"/>
      <c r="SO109" s="7"/>
      <c r="SP109" s="7"/>
      <c r="SQ109" s="7"/>
      <c r="SR109" s="7"/>
      <c r="SS109" s="7"/>
      <c r="ST109" s="7"/>
      <c r="SU109" s="7"/>
      <c r="SV109" s="7"/>
      <c r="SW109" s="7"/>
      <c r="SX109" s="7"/>
      <c r="SY109" s="7"/>
      <c r="SZ109" s="7"/>
      <c r="TA109" s="7"/>
      <c r="TB109" s="7"/>
      <c r="TC109" s="7"/>
      <c r="TD109" s="7"/>
      <c r="TE109" s="7"/>
      <c r="TF109" s="7"/>
      <c r="TG109" s="7"/>
      <c r="TH109" s="7"/>
      <c r="TI109" s="7"/>
      <c r="TJ109" s="7"/>
      <c r="TK109" s="7"/>
      <c r="TL109" s="7"/>
      <c r="TM109" s="7"/>
      <c r="TN109" s="7"/>
      <c r="TO109" s="7"/>
      <c r="TP109" s="7"/>
      <c r="TQ109" s="7"/>
      <c r="TR109" s="7"/>
      <c r="TS109" s="7"/>
      <c r="TT109" s="7"/>
      <c r="TU109" s="7"/>
      <c r="TV109" s="7"/>
      <c r="TW109" s="7"/>
      <c r="TX109" s="7"/>
      <c r="TY109" s="7"/>
      <c r="TZ109" s="7"/>
      <c r="UA109" s="7"/>
      <c r="UB109" s="7"/>
      <c r="UC109" s="7"/>
      <c r="UD109" s="7"/>
      <c r="UE109" s="7"/>
      <c r="UF109" s="7"/>
      <c r="UG109" s="7"/>
      <c r="UH109" s="7"/>
      <c r="UI109" s="7"/>
      <c r="UJ109" s="7"/>
      <c r="UK109" s="7"/>
      <c r="UL109" s="7"/>
      <c r="UM109" s="7"/>
      <c r="UN109" s="7"/>
      <c r="UO109" s="7"/>
      <c r="UP109" s="7"/>
      <c r="UQ109" s="7"/>
      <c r="UR109" s="7"/>
      <c r="US109" s="7"/>
      <c r="UT109" s="7"/>
      <c r="UU109" s="7"/>
      <c r="UV109" s="7"/>
      <c r="UW109" s="7"/>
      <c r="UX109" s="7"/>
      <c r="UY109" s="7"/>
      <c r="UZ109" s="7"/>
      <c r="VA109" s="7"/>
      <c r="VB109" s="7"/>
      <c r="VC109" s="7"/>
      <c r="VD109" s="7"/>
      <c r="VE109" s="7"/>
      <c r="VF109" s="7"/>
      <c r="VG109" s="7"/>
      <c r="VH109" s="7"/>
      <c r="VI109" s="7"/>
      <c r="VJ109" s="7"/>
      <c r="VK109" s="7"/>
      <c r="VL109" s="7"/>
      <c r="VM109" s="7"/>
      <c r="VN109" s="7"/>
      <c r="VO109" s="7"/>
      <c r="VP109" s="7"/>
      <c r="VQ109" s="7"/>
      <c r="VR109" s="7"/>
      <c r="VS109" s="7"/>
      <c r="VT109" s="7"/>
      <c r="VU109" s="7"/>
      <c r="VV109" s="7"/>
      <c r="VW109" s="7"/>
      <c r="VX109" s="7"/>
      <c r="VY109" s="7"/>
      <c r="VZ109" s="7"/>
      <c r="WA109" s="7"/>
      <c r="WB109" s="7"/>
      <c r="WC109" s="7"/>
      <c r="WD109" s="7"/>
      <c r="WE109" s="7"/>
      <c r="WF109" s="7"/>
      <c r="WG109" s="7"/>
      <c r="WH109" s="7"/>
      <c r="WI109" s="7"/>
      <c r="WJ109" s="7"/>
      <c r="WK109" s="7"/>
      <c r="WL109" s="7"/>
      <c r="WM109" s="7"/>
      <c r="WN109" s="7"/>
      <c r="WO109" s="7"/>
      <c r="WP109" s="7"/>
      <c r="WQ109" s="7"/>
      <c r="WR109" s="7"/>
      <c r="WS109" s="7"/>
      <c r="WT109" s="7"/>
      <c r="WU109" s="7"/>
      <c r="WV109" s="7"/>
      <c r="WW109" s="7"/>
      <c r="WX109" s="7"/>
      <c r="WY109" s="7"/>
      <c r="WZ109" s="7"/>
      <c r="XA109" s="7"/>
      <c r="XB109" s="7"/>
      <c r="XC109" s="7"/>
      <c r="XD109" s="7"/>
      <c r="XE109" s="7"/>
      <c r="XF109" s="7"/>
      <c r="XG109" s="7"/>
      <c r="XH109" s="7"/>
      <c r="XI109" s="7"/>
      <c r="XJ109" s="7"/>
      <c r="XK109" s="7"/>
      <c r="XL109" s="7"/>
      <c r="XM109" s="7"/>
      <c r="XN109" s="7"/>
      <c r="XO109" s="7"/>
      <c r="XP109" s="7"/>
      <c r="XQ109" s="7"/>
      <c r="XR109" s="7"/>
      <c r="XS109" s="7"/>
      <c r="XT109" s="7"/>
      <c r="XU109" s="7"/>
      <c r="XV109" s="7"/>
      <c r="XW109" s="7"/>
      <c r="XX109" s="7"/>
      <c r="XY109" s="7"/>
      <c r="XZ109" s="7"/>
      <c r="YA109" s="7"/>
      <c r="YB109" s="7"/>
      <c r="YC109" s="7"/>
      <c r="YD109" s="7"/>
      <c r="YE109" s="7"/>
      <c r="YF109" s="7"/>
      <c r="YG109" s="7"/>
      <c r="YH109" s="7"/>
      <c r="YI109" s="7"/>
      <c r="YJ109" s="7"/>
      <c r="YK109" s="7"/>
      <c r="YL109" s="7"/>
      <c r="YM109" s="7"/>
      <c r="YN109" s="7"/>
      <c r="YO109" s="7"/>
      <c r="YP109" s="7"/>
      <c r="YQ109" s="7"/>
      <c r="YR109" s="7"/>
      <c r="YS109" s="7"/>
      <c r="YT109" s="7"/>
      <c r="YU109" s="7"/>
      <c r="YV109" s="7"/>
      <c r="YW109" s="7"/>
      <c r="YX109" s="7"/>
      <c r="YY109" s="7"/>
      <c r="YZ109" s="7"/>
      <c r="ZA109" s="7"/>
      <c r="ZB109" s="7"/>
      <c r="ZC109" s="7"/>
      <c r="ZD109" s="7"/>
      <c r="ZE109" s="7"/>
      <c r="ZF109" s="7"/>
      <c r="ZG109" s="7"/>
      <c r="ZH109" s="7"/>
      <c r="ZI109" s="7"/>
      <c r="ZJ109" s="7"/>
      <c r="ZK109" s="7"/>
      <c r="ZL109" s="7"/>
      <c r="ZM109" s="7"/>
      <c r="ZN109" s="7"/>
      <c r="ZO109" s="7"/>
      <c r="ZP109" s="7"/>
      <c r="ZQ109" s="7"/>
      <c r="ZR109" s="7"/>
      <c r="ZS109" s="7"/>
      <c r="ZT109" s="7"/>
      <c r="ZU109" s="7"/>
      <c r="ZV109" s="7"/>
      <c r="ZW109" s="7"/>
      <c r="ZX109" s="7"/>
      <c r="ZY109" s="7"/>
      <c r="ZZ109" s="7"/>
    </row>
    <row r="110" spans="1:702" s="109" customFormat="1" x14ac:dyDescent="0.2">
      <c r="A110" s="50" t="str">
        <f>"Total "&amp;A105</f>
        <v>Total Work Expenses/month</v>
      </c>
      <c r="B110" s="51">
        <f>SUM(B106:B109)</f>
        <v>0</v>
      </c>
      <c r="C110" s="51">
        <f>SUM(C106:C109)</f>
        <v>0</v>
      </c>
      <c r="D110" s="51">
        <f>B110-C110</f>
        <v>0</v>
      </c>
      <c r="E110" s="3"/>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c r="IR110" s="22"/>
      <c r="IS110" s="22"/>
      <c r="IT110" s="22"/>
      <c r="IU110" s="22"/>
      <c r="IV110" s="22"/>
      <c r="IW110" s="22"/>
      <c r="IX110" s="22"/>
      <c r="IY110" s="22"/>
      <c r="IZ110" s="22"/>
      <c r="JA110" s="22"/>
      <c r="JB110" s="22"/>
      <c r="JC110" s="22"/>
      <c r="JD110" s="22"/>
      <c r="JE110" s="22"/>
      <c r="JF110" s="22"/>
      <c r="JG110" s="22"/>
      <c r="JH110" s="22"/>
      <c r="JI110" s="22"/>
      <c r="JJ110" s="22"/>
      <c r="JK110" s="22"/>
      <c r="JL110" s="22"/>
      <c r="JM110" s="22"/>
      <c r="JN110" s="22"/>
      <c r="JO110" s="22"/>
      <c r="JP110" s="22"/>
      <c r="JQ110" s="22"/>
      <c r="JR110" s="22"/>
      <c r="JS110" s="22"/>
      <c r="JT110" s="22"/>
      <c r="JU110" s="22"/>
      <c r="JV110" s="22"/>
      <c r="JW110" s="22"/>
      <c r="JX110" s="22"/>
      <c r="JY110" s="22"/>
      <c r="JZ110" s="22"/>
      <c r="KA110" s="22"/>
      <c r="KB110" s="22"/>
      <c r="KC110" s="22"/>
      <c r="KD110" s="22"/>
      <c r="KE110" s="22"/>
      <c r="KF110" s="22"/>
      <c r="KG110" s="22"/>
      <c r="KH110" s="22"/>
      <c r="KI110" s="22"/>
      <c r="KJ110" s="22"/>
      <c r="KK110" s="22"/>
      <c r="KL110" s="22"/>
      <c r="KM110" s="22"/>
      <c r="KN110" s="22"/>
      <c r="KO110" s="22"/>
      <c r="KP110" s="22"/>
      <c r="KQ110" s="22"/>
      <c r="KR110" s="22"/>
      <c r="KS110" s="22"/>
      <c r="KT110" s="22"/>
      <c r="KU110" s="22"/>
      <c r="KV110" s="22"/>
      <c r="KW110" s="22"/>
      <c r="KX110" s="22"/>
      <c r="KY110" s="22"/>
      <c r="KZ110" s="22"/>
      <c r="LA110" s="22"/>
      <c r="LB110" s="22"/>
      <c r="LC110" s="22"/>
      <c r="LD110" s="22"/>
      <c r="LE110" s="22"/>
      <c r="LF110" s="22"/>
      <c r="LG110" s="22"/>
      <c r="LH110" s="22"/>
      <c r="LI110" s="22"/>
      <c r="LJ110" s="22"/>
      <c r="LK110" s="22"/>
      <c r="LL110" s="22"/>
      <c r="LM110" s="22"/>
      <c r="LN110" s="22"/>
      <c r="LO110" s="22"/>
      <c r="LP110" s="22"/>
      <c r="LQ110" s="22"/>
      <c r="LR110" s="22"/>
      <c r="LS110" s="22"/>
      <c r="LT110" s="22"/>
      <c r="LU110" s="22"/>
      <c r="LV110" s="22"/>
      <c r="LW110" s="22"/>
      <c r="LX110" s="22"/>
      <c r="LY110" s="22"/>
      <c r="LZ110" s="22"/>
      <c r="MA110" s="22"/>
      <c r="MB110" s="22"/>
      <c r="MC110" s="22"/>
      <c r="MD110" s="22"/>
      <c r="ME110" s="22"/>
      <c r="MF110" s="22"/>
      <c r="MG110" s="22"/>
      <c r="MH110" s="22"/>
      <c r="MI110" s="22"/>
      <c r="MJ110" s="22"/>
      <c r="MK110" s="22"/>
      <c r="ML110" s="22"/>
      <c r="MM110" s="22"/>
      <c r="MN110" s="22"/>
      <c r="MO110" s="22"/>
      <c r="MP110" s="22"/>
      <c r="MQ110" s="22"/>
      <c r="MR110" s="22"/>
      <c r="MS110" s="22"/>
      <c r="MT110" s="22"/>
      <c r="MU110" s="22"/>
      <c r="MV110" s="22"/>
      <c r="MW110" s="22"/>
      <c r="MX110" s="22"/>
      <c r="MY110" s="22"/>
      <c r="MZ110" s="22"/>
      <c r="NA110" s="22"/>
      <c r="NB110" s="22"/>
      <c r="NC110" s="22"/>
      <c r="ND110" s="22"/>
      <c r="NE110" s="22"/>
      <c r="NF110" s="22"/>
      <c r="NG110" s="22"/>
      <c r="NH110" s="22"/>
      <c r="NI110" s="22"/>
      <c r="NJ110" s="22"/>
      <c r="NK110" s="22"/>
      <c r="NL110" s="22"/>
      <c r="NM110" s="22"/>
      <c r="NN110" s="22"/>
      <c r="NO110" s="22"/>
      <c r="NP110" s="22"/>
      <c r="NQ110" s="22"/>
      <c r="NR110" s="22"/>
      <c r="NS110" s="22"/>
      <c r="NT110" s="22"/>
      <c r="NU110" s="22"/>
      <c r="NV110" s="22"/>
      <c r="NW110" s="22"/>
      <c r="NX110" s="22"/>
      <c r="NY110" s="22"/>
      <c r="NZ110" s="22"/>
      <c r="OA110" s="22"/>
      <c r="OB110" s="22"/>
      <c r="OC110" s="22"/>
      <c r="OD110" s="22"/>
      <c r="OE110" s="22"/>
      <c r="OF110" s="22"/>
      <c r="OG110" s="22"/>
      <c r="OH110" s="22"/>
      <c r="OI110" s="22"/>
      <c r="OJ110" s="22"/>
      <c r="OK110" s="22"/>
      <c r="OL110" s="22"/>
      <c r="OM110" s="22"/>
      <c r="ON110" s="22"/>
      <c r="OO110" s="22"/>
      <c r="OP110" s="22"/>
      <c r="OQ110" s="22"/>
      <c r="OR110" s="22"/>
      <c r="OS110" s="22"/>
      <c r="OT110" s="22"/>
      <c r="OU110" s="22"/>
      <c r="OV110" s="22"/>
      <c r="OW110" s="22"/>
      <c r="OX110" s="22"/>
      <c r="OY110" s="22"/>
      <c r="OZ110" s="22"/>
      <c r="PA110" s="22"/>
      <c r="PB110" s="22"/>
      <c r="PC110" s="22"/>
      <c r="PD110" s="22"/>
      <c r="PE110" s="22"/>
      <c r="PF110" s="22"/>
      <c r="PG110" s="22"/>
      <c r="PH110" s="22"/>
      <c r="PI110" s="22"/>
      <c r="PJ110" s="22"/>
      <c r="PK110" s="22"/>
      <c r="PL110" s="22"/>
      <c r="PM110" s="22"/>
      <c r="PN110" s="22"/>
      <c r="PO110" s="22"/>
      <c r="PP110" s="22"/>
      <c r="PQ110" s="22"/>
      <c r="PR110" s="22"/>
      <c r="PS110" s="22"/>
      <c r="PT110" s="22"/>
      <c r="PU110" s="22"/>
      <c r="PV110" s="22"/>
      <c r="PW110" s="22"/>
      <c r="PX110" s="22"/>
      <c r="PY110" s="22"/>
      <c r="PZ110" s="22"/>
      <c r="QA110" s="22"/>
      <c r="QB110" s="22"/>
      <c r="QC110" s="22"/>
      <c r="QD110" s="22"/>
      <c r="QE110" s="22"/>
      <c r="QF110" s="22"/>
      <c r="QG110" s="22"/>
      <c r="QH110" s="22"/>
      <c r="QI110" s="22"/>
      <c r="QJ110" s="22"/>
      <c r="QK110" s="22"/>
      <c r="QL110" s="22"/>
      <c r="QM110" s="22"/>
      <c r="QN110" s="22"/>
      <c r="QO110" s="22"/>
      <c r="QP110" s="22"/>
      <c r="QQ110" s="22"/>
      <c r="QR110" s="22"/>
      <c r="QS110" s="22"/>
      <c r="QT110" s="22"/>
      <c r="QU110" s="22"/>
      <c r="QV110" s="22"/>
      <c r="QW110" s="22"/>
      <c r="QX110" s="22"/>
      <c r="QY110" s="22"/>
      <c r="QZ110" s="22"/>
      <c r="RA110" s="22"/>
      <c r="RB110" s="22"/>
      <c r="RC110" s="22"/>
      <c r="RD110" s="22"/>
      <c r="RE110" s="22"/>
      <c r="RF110" s="22"/>
      <c r="RG110" s="22"/>
      <c r="RH110" s="22"/>
      <c r="RI110" s="22"/>
      <c r="RJ110" s="22"/>
      <c r="RK110" s="22"/>
      <c r="RL110" s="22"/>
      <c r="RM110" s="22"/>
      <c r="RN110" s="22"/>
      <c r="RO110" s="22"/>
      <c r="RP110" s="22"/>
      <c r="RQ110" s="22"/>
      <c r="RR110" s="22"/>
      <c r="RS110" s="22"/>
      <c r="RT110" s="22"/>
      <c r="RU110" s="22"/>
      <c r="RV110" s="22"/>
      <c r="RW110" s="22"/>
      <c r="RX110" s="22"/>
      <c r="RY110" s="22"/>
      <c r="RZ110" s="22"/>
      <c r="SA110" s="22"/>
      <c r="SB110" s="22"/>
      <c r="SC110" s="22"/>
      <c r="SD110" s="22"/>
      <c r="SE110" s="22"/>
      <c r="SF110" s="22"/>
      <c r="SG110" s="22"/>
      <c r="SH110" s="22"/>
      <c r="SI110" s="22"/>
      <c r="SJ110" s="22"/>
      <c r="SK110" s="22"/>
      <c r="SL110" s="22"/>
      <c r="SM110" s="22"/>
      <c r="SN110" s="22"/>
      <c r="SO110" s="22"/>
      <c r="SP110" s="22"/>
      <c r="SQ110" s="22"/>
      <c r="SR110" s="22"/>
      <c r="SS110" s="22"/>
      <c r="ST110" s="22"/>
      <c r="SU110" s="22"/>
      <c r="SV110" s="22"/>
      <c r="SW110" s="22"/>
      <c r="SX110" s="22"/>
      <c r="SY110" s="22"/>
      <c r="SZ110" s="22"/>
      <c r="TA110" s="22"/>
      <c r="TB110" s="22"/>
      <c r="TC110" s="22"/>
      <c r="TD110" s="22"/>
      <c r="TE110" s="22"/>
      <c r="TF110" s="22"/>
      <c r="TG110" s="22"/>
      <c r="TH110" s="22"/>
      <c r="TI110" s="22"/>
      <c r="TJ110" s="22"/>
      <c r="TK110" s="22"/>
      <c r="TL110" s="22"/>
      <c r="TM110" s="22"/>
      <c r="TN110" s="22"/>
      <c r="TO110" s="22"/>
      <c r="TP110" s="22"/>
      <c r="TQ110" s="22"/>
      <c r="TR110" s="22"/>
      <c r="TS110" s="22"/>
      <c r="TT110" s="22"/>
      <c r="TU110" s="22"/>
      <c r="TV110" s="22"/>
      <c r="TW110" s="22"/>
      <c r="TX110" s="22"/>
      <c r="TY110" s="22"/>
      <c r="TZ110" s="22"/>
      <c r="UA110" s="22"/>
      <c r="UB110" s="22"/>
      <c r="UC110" s="22"/>
      <c r="UD110" s="22"/>
      <c r="UE110" s="22"/>
      <c r="UF110" s="22"/>
      <c r="UG110" s="22"/>
      <c r="UH110" s="22"/>
      <c r="UI110" s="22"/>
      <c r="UJ110" s="22"/>
      <c r="UK110" s="22"/>
      <c r="UL110" s="22"/>
      <c r="UM110" s="22"/>
      <c r="UN110" s="22"/>
      <c r="UO110" s="22"/>
      <c r="UP110" s="22"/>
      <c r="UQ110" s="22"/>
      <c r="UR110" s="22"/>
      <c r="US110" s="22"/>
      <c r="UT110" s="22"/>
      <c r="UU110" s="22"/>
      <c r="UV110" s="22"/>
      <c r="UW110" s="22"/>
      <c r="UX110" s="22"/>
      <c r="UY110" s="22"/>
      <c r="UZ110" s="22"/>
      <c r="VA110" s="22"/>
      <c r="VB110" s="22"/>
      <c r="VC110" s="22"/>
      <c r="VD110" s="22"/>
      <c r="VE110" s="22"/>
      <c r="VF110" s="22"/>
      <c r="VG110" s="22"/>
      <c r="VH110" s="22"/>
      <c r="VI110" s="22"/>
      <c r="VJ110" s="22"/>
      <c r="VK110" s="22"/>
      <c r="VL110" s="22"/>
      <c r="VM110" s="22"/>
      <c r="VN110" s="22"/>
      <c r="VO110" s="22"/>
      <c r="VP110" s="22"/>
      <c r="VQ110" s="22"/>
      <c r="VR110" s="22"/>
      <c r="VS110" s="22"/>
      <c r="VT110" s="22"/>
      <c r="VU110" s="22"/>
      <c r="VV110" s="22"/>
      <c r="VW110" s="22"/>
      <c r="VX110" s="22"/>
      <c r="VY110" s="22"/>
      <c r="VZ110" s="22"/>
      <c r="WA110" s="22"/>
      <c r="WB110" s="22"/>
      <c r="WC110" s="22"/>
      <c r="WD110" s="22"/>
      <c r="WE110" s="22"/>
      <c r="WF110" s="22"/>
      <c r="WG110" s="22"/>
      <c r="WH110" s="22"/>
      <c r="WI110" s="22"/>
      <c r="WJ110" s="22"/>
      <c r="WK110" s="22"/>
      <c r="WL110" s="22"/>
      <c r="WM110" s="22"/>
      <c r="WN110" s="22"/>
      <c r="WO110" s="22"/>
      <c r="WP110" s="22"/>
      <c r="WQ110" s="22"/>
      <c r="WR110" s="22"/>
      <c r="WS110" s="22"/>
      <c r="WT110" s="22"/>
      <c r="WU110" s="22"/>
      <c r="WV110" s="22"/>
      <c r="WW110" s="22"/>
      <c r="WX110" s="22"/>
      <c r="WY110" s="22"/>
      <c r="WZ110" s="22"/>
      <c r="XA110" s="22"/>
      <c r="XB110" s="22"/>
      <c r="XC110" s="22"/>
      <c r="XD110" s="22"/>
      <c r="XE110" s="22"/>
      <c r="XF110" s="22"/>
      <c r="XG110" s="22"/>
      <c r="XH110" s="22"/>
      <c r="XI110" s="22"/>
      <c r="XJ110" s="22"/>
      <c r="XK110" s="22"/>
      <c r="XL110" s="22"/>
      <c r="XM110" s="22"/>
      <c r="XN110" s="22"/>
      <c r="XO110" s="22"/>
      <c r="XP110" s="22"/>
      <c r="XQ110" s="22"/>
      <c r="XR110" s="22"/>
      <c r="XS110" s="22"/>
      <c r="XT110" s="22"/>
      <c r="XU110" s="22"/>
      <c r="XV110" s="22"/>
      <c r="XW110" s="22"/>
      <c r="XX110" s="22"/>
      <c r="XY110" s="22"/>
      <c r="XZ110" s="22"/>
      <c r="YA110" s="22"/>
      <c r="YB110" s="22"/>
      <c r="YC110" s="22"/>
      <c r="YD110" s="22"/>
      <c r="YE110" s="22"/>
      <c r="YF110" s="22"/>
      <c r="YG110" s="22"/>
      <c r="YH110" s="22"/>
      <c r="YI110" s="22"/>
      <c r="YJ110" s="22"/>
      <c r="YK110" s="22"/>
      <c r="YL110" s="22"/>
      <c r="YM110" s="22"/>
      <c r="YN110" s="22"/>
      <c r="YO110" s="22"/>
      <c r="YP110" s="22"/>
      <c r="YQ110" s="22"/>
      <c r="YR110" s="22"/>
      <c r="YS110" s="22"/>
      <c r="YT110" s="22"/>
      <c r="YU110" s="22"/>
      <c r="YV110" s="22"/>
      <c r="YW110" s="22"/>
      <c r="YX110" s="22"/>
      <c r="YY110" s="22"/>
      <c r="YZ110" s="22"/>
      <c r="ZA110" s="22"/>
      <c r="ZB110" s="22"/>
      <c r="ZC110" s="22"/>
      <c r="ZD110" s="22"/>
      <c r="ZE110" s="22"/>
      <c r="ZF110" s="22"/>
      <c r="ZG110" s="22"/>
      <c r="ZH110" s="22"/>
      <c r="ZI110" s="22"/>
      <c r="ZJ110" s="22"/>
      <c r="ZK110" s="22"/>
      <c r="ZL110" s="22"/>
      <c r="ZM110" s="22"/>
      <c r="ZN110" s="22"/>
      <c r="ZO110" s="22"/>
      <c r="ZP110" s="22"/>
      <c r="ZQ110" s="22"/>
      <c r="ZR110" s="22"/>
      <c r="ZS110" s="22"/>
      <c r="ZT110" s="22"/>
      <c r="ZU110" s="22"/>
      <c r="ZV110" s="22"/>
      <c r="ZW110" s="22"/>
      <c r="ZX110" s="22"/>
      <c r="ZY110" s="22"/>
      <c r="ZZ110" s="22"/>
    </row>
    <row r="111" spans="1:702" x14ac:dyDescent="0.2">
      <c r="E111" s="23"/>
    </row>
    <row r="112" spans="1:702" ht="12.75" thickBot="1" x14ac:dyDescent="0.25">
      <c r="A112" s="39" t="s">
        <v>77</v>
      </c>
      <c r="B112" s="40" t="s">
        <v>6</v>
      </c>
      <c r="C112" s="40" t="s">
        <v>7</v>
      </c>
      <c r="D112" s="41" t="s">
        <v>8</v>
      </c>
      <c r="F112" s="23"/>
    </row>
    <row r="113" spans="1:702" x14ac:dyDescent="0.2">
      <c r="A113" s="12" t="s">
        <v>78</v>
      </c>
      <c r="B113" s="15"/>
      <c r="C113" s="16">
        <f t="shared" ref="C113:C119" si="11">SUM(G113:ZZ113)</f>
        <v>0</v>
      </c>
      <c r="D113" s="21">
        <f t="shared" ref="D113:D120" si="12">B113-C113</f>
        <v>0</v>
      </c>
      <c r="F113" s="23"/>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c r="KH113" s="7"/>
      <c r="KI113" s="7"/>
      <c r="KJ113" s="7"/>
      <c r="KK113" s="7"/>
      <c r="KL113" s="7"/>
      <c r="KM113" s="7"/>
      <c r="KN113" s="7"/>
      <c r="KO113" s="7"/>
      <c r="KP113" s="7"/>
      <c r="KQ113" s="7"/>
      <c r="KR113" s="7"/>
      <c r="KS113" s="7"/>
      <c r="KT113" s="7"/>
      <c r="KU113" s="7"/>
      <c r="KV113" s="7"/>
      <c r="KW113" s="7"/>
      <c r="KX113" s="7"/>
      <c r="KY113" s="7"/>
      <c r="KZ113" s="7"/>
      <c r="LA113" s="7"/>
      <c r="LB113" s="7"/>
      <c r="LC113" s="7"/>
      <c r="LD113" s="7"/>
      <c r="LE113" s="7"/>
      <c r="LF113" s="7"/>
      <c r="LG113" s="7"/>
      <c r="LH113" s="7"/>
      <c r="LI113" s="7"/>
      <c r="LJ113" s="7"/>
      <c r="LK113" s="7"/>
      <c r="LL113" s="7"/>
      <c r="LM113" s="7"/>
      <c r="LN113" s="7"/>
      <c r="LO113" s="7"/>
      <c r="LP113" s="7"/>
      <c r="LQ113" s="7"/>
      <c r="LR113" s="7"/>
      <c r="LS113" s="7"/>
      <c r="LT113" s="7"/>
      <c r="LU113" s="7"/>
      <c r="LV113" s="7"/>
      <c r="LW113" s="7"/>
      <c r="LX113" s="7"/>
      <c r="LY113" s="7"/>
      <c r="LZ113" s="7"/>
      <c r="MA113" s="7"/>
      <c r="MB113" s="7"/>
      <c r="MC113" s="7"/>
      <c r="MD113" s="7"/>
      <c r="ME113" s="7"/>
      <c r="MF113" s="7"/>
      <c r="MG113" s="7"/>
      <c r="MH113" s="7"/>
      <c r="MI113" s="7"/>
      <c r="MJ113" s="7"/>
      <c r="MK113" s="7"/>
      <c r="ML113" s="7"/>
      <c r="MM113" s="7"/>
      <c r="MN113" s="7"/>
      <c r="MO113" s="7"/>
      <c r="MP113" s="7"/>
      <c r="MQ113" s="7"/>
      <c r="MR113" s="7"/>
      <c r="MS113" s="7"/>
      <c r="MT113" s="7"/>
      <c r="MU113" s="7"/>
      <c r="MV113" s="7"/>
      <c r="MW113" s="7"/>
      <c r="MX113" s="7"/>
      <c r="MY113" s="7"/>
      <c r="MZ113" s="7"/>
      <c r="NA113" s="7"/>
      <c r="NB113" s="7"/>
      <c r="NC113" s="7"/>
      <c r="ND113" s="7"/>
      <c r="NE113" s="7"/>
      <c r="NF113" s="7"/>
      <c r="NG113" s="7"/>
      <c r="NH113" s="7"/>
      <c r="NI113" s="7"/>
      <c r="NJ113" s="7"/>
      <c r="NK113" s="7"/>
      <c r="NL113" s="7"/>
      <c r="NM113" s="7"/>
      <c r="NN113" s="7"/>
      <c r="NO113" s="7"/>
      <c r="NP113" s="7"/>
      <c r="NQ113" s="7"/>
      <c r="NR113" s="7"/>
      <c r="NS113" s="7"/>
      <c r="NT113" s="7"/>
      <c r="NU113" s="7"/>
      <c r="NV113" s="7"/>
      <c r="NW113" s="7"/>
      <c r="NX113" s="7"/>
      <c r="NY113" s="7"/>
      <c r="NZ113" s="7"/>
      <c r="OA113" s="7"/>
      <c r="OB113" s="7"/>
      <c r="OC113" s="7"/>
      <c r="OD113" s="7"/>
      <c r="OE113" s="7"/>
      <c r="OF113" s="7"/>
      <c r="OG113" s="7"/>
      <c r="OH113" s="7"/>
      <c r="OI113" s="7"/>
      <c r="OJ113" s="7"/>
      <c r="OK113" s="7"/>
      <c r="OL113" s="7"/>
      <c r="OM113" s="7"/>
      <c r="ON113" s="7"/>
      <c r="OO113" s="7"/>
      <c r="OP113" s="7"/>
      <c r="OQ113" s="7"/>
      <c r="OR113" s="7"/>
      <c r="OS113" s="7"/>
      <c r="OT113" s="7"/>
      <c r="OU113" s="7"/>
      <c r="OV113" s="7"/>
      <c r="OW113" s="7"/>
      <c r="OX113" s="7"/>
      <c r="OY113" s="7"/>
      <c r="OZ113" s="7"/>
      <c r="PA113" s="7"/>
      <c r="PB113" s="7"/>
      <c r="PC113" s="7"/>
      <c r="PD113" s="7"/>
      <c r="PE113" s="7"/>
      <c r="PF113" s="7"/>
      <c r="PG113" s="7"/>
      <c r="PH113" s="7"/>
      <c r="PI113" s="7"/>
      <c r="PJ113" s="7"/>
      <c r="PK113" s="7"/>
      <c r="PL113" s="7"/>
      <c r="PM113" s="7"/>
      <c r="PN113" s="7"/>
      <c r="PO113" s="7"/>
      <c r="PP113" s="7"/>
      <c r="PQ113" s="7"/>
      <c r="PR113" s="7"/>
      <c r="PS113" s="7"/>
      <c r="PT113" s="7"/>
      <c r="PU113" s="7"/>
      <c r="PV113" s="7"/>
      <c r="PW113" s="7"/>
      <c r="PX113" s="7"/>
      <c r="PY113" s="7"/>
      <c r="PZ113" s="7"/>
      <c r="QA113" s="7"/>
      <c r="QB113" s="7"/>
      <c r="QC113" s="7"/>
      <c r="QD113" s="7"/>
      <c r="QE113" s="7"/>
      <c r="QF113" s="7"/>
      <c r="QG113" s="7"/>
      <c r="QH113" s="7"/>
      <c r="QI113" s="7"/>
      <c r="QJ113" s="7"/>
      <c r="QK113" s="7"/>
      <c r="QL113" s="7"/>
      <c r="QM113" s="7"/>
      <c r="QN113" s="7"/>
      <c r="QO113" s="7"/>
      <c r="QP113" s="7"/>
      <c r="QQ113" s="7"/>
      <c r="QR113" s="7"/>
      <c r="QS113" s="7"/>
      <c r="QT113" s="7"/>
      <c r="QU113" s="7"/>
      <c r="QV113" s="7"/>
      <c r="QW113" s="7"/>
      <c r="QX113" s="7"/>
      <c r="QY113" s="7"/>
      <c r="QZ113" s="7"/>
      <c r="RA113" s="7"/>
      <c r="RB113" s="7"/>
      <c r="RC113" s="7"/>
      <c r="RD113" s="7"/>
      <c r="RE113" s="7"/>
      <c r="RF113" s="7"/>
      <c r="RG113" s="7"/>
      <c r="RH113" s="7"/>
      <c r="RI113" s="7"/>
      <c r="RJ113" s="7"/>
      <c r="RK113" s="7"/>
      <c r="RL113" s="7"/>
      <c r="RM113" s="7"/>
      <c r="RN113" s="7"/>
      <c r="RO113" s="7"/>
      <c r="RP113" s="7"/>
      <c r="RQ113" s="7"/>
      <c r="RR113" s="7"/>
      <c r="RS113" s="7"/>
      <c r="RT113" s="7"/>
      <c r="RU113" s="7"/>
      <c r="RV113" s="7"/>
      <c r="RW113" s="7"/>
      <c r="RX113" s="7"/>
      <c r="RY113" s="7"/>
      <c r="RZ113" s="7"/>
      <c r="SA113" s="7"/>
      <c r="SB113" s="7"/>
      <c r="SC113" s="7"/>
      <c r="SD113" s="7"/>
      <c r="SE113" s="7"/>
      <c r="SF113" s="7"/>
      <c r="SG113" s="7"/>
      <c r="SH113" s="7"/>
      <c r="SI113" s="7"/>
      <c r="SJ113" s="7"/>
      <c r="SK113" s="7"/>
      <c r="SL113" s="7"/>
      <c r="SM113" s="7"/>
      <c r="SN113" s="7"/>
      <c r="SO113" s="7"/>
      <c r="SP113" s="7"/>
      <c r="SQ113" s="7"/>
      <c r="SR113" s="7"/>
      <c r="SS113" s="7"/>
      <c r="ST113" s="7"/>
      <c r="SU113" s="7"/>
      <c r="SV113" s="7"/>
      <c r="SW113" s="7"/>
      <c r="SX113" s="7"/>
      <c r="SY113" s="7"/>
      <c r="SZ113" s="7"/>
      <c r="TA113" s="7"/>
      <c r="TB113" s="7"/>
      <c r="TC113" s="7"/>
      <c r="TD113" s="7"/>
      <c r="TE113" s="7"/>
      <c r="TF113" s="7"/>
      <c r="TG113" s="7"/>
      <c r="TH113" s="7"/>
      <c r="TI113" s="7"/>
      <c r="TJ113" s="7"/>
      <c r="TK113" s="7"/>
      <c r="TL113" s="7"/>
      <c r="TM113" s="7"/>
      <c r="TN113" s="7"/>
      <c r="TO113" s="7"/>
      <c r="TP113" s="7"/>
      <c r="TQ113" s="7"/>
      <c r="TR113" s="7"/>
      <c r="TS113" s="7"/>
      <c r="TT113" s="7"/>
      <c r="TU113" s="7"/>
      <c r="TV113" s="7"/>
      <c r="TW113" s="7"/>
      <c r="TX113" s="7"/>
      <c r="TY113" s="7"/>
      <c r="TZ113" s="7"/>
      <c r="UA113" s="7"/>
      <c r="UB113" s="7"/>
      <c r="UC113" s="7"/>
      <c r="UD113" s="7"/>
      <c r="UE113" s="7"/>
      <c r="UF113" s="7"/>
      <c r="UG113" s="7"/>
      <c r="UH113" s="7"/>
      <c r="UI113" s="7"/>
      <c r="UJ113" s="7"/>
      <c r="UK113" s="7"/>
      <c r="UL113" s="7"/>
      <c r="UM113" s="7"/>
      <c r="UN113" s="7"/>
      <c r="UO113" s="7"/>
      <c r="UP113" s="7"/>
      <c r="UQ113" s="7"/>
      <c r="UR113" s="7"/>
      <c r="US113" s="7"/>
      <c r="UT113" s="7"/>
      <c r="UU113" s="7"/>
      <c r="UV113" s="7"/>
      <c r="UW113" s="7"/>
      <c r="UX113" s="7"/>
      <c r="UY113" s="7"/>
      <c r="UZ113" s="7"/>
      <c r="VA113" s="7"/>
      <c r="VB113" s="7"/>
      <c r="VC113" s="7"/>
      <c r="VD113" s="7"/>
      <c r="VE113" s="7"/>
      <c r="VF113" s="7"/>
      <c r="VG113" s="7"/>
      <c r="VH113" s="7"/>
      <c r="VI113" s="7"/>
      <c r="VJ113" s="7"/>
      <c r="VK113" s="7"/>
      <c r="VL113" s="7"/>
      <c r="VM113" s="7"/>
      <c r="VN113" s="7"/>
      <c r="VO113" s="7"/>
      <c r="VP113" s="7"/>
      <c r="VQ113" s="7"/>
      <c r="VR113" s="7"/>
      <c r="VS113" s="7"/>
      <c r="VT113" s="7"/>
      <c r="VU113" s="7"/>
      <c r="VV113" s="7"/>
      <c r="VW113" s="7"/>
      <c r="VX113" s="7"/>
      <c r="VY113" s="7"/>
      <c r="VZ113" s="7"/>
      <c r="WA113" s="7"/>
      <c r="WB113" s="7"/>
      <c r="WC113" s="7"/>
      <c r="WD113" s="7"/>
      <c r="WE113" s="7"/>
      <c r="WF113" s="7"/>
      <c r="WG113" s="7"/>
      <c r="WH113" s="7"/>
      <c r="WI113" s="7"/>
      <c r="WJ113" s="7"/>
      <c r="WK113" s="7"/>
      <c r="WL113" s="7"/>
      <c r="WM113" s="7"/>
      <c r="WN113" s="7"/>
      <c r="WO113" s="7"/>
      <c r="WP113" s="7"/>
      <c r="WQ113" s="7"/>
      <c r="WR113" s="7"/>
      <c r="WS113" s="7"/>
      <c r="WT113" s="7"/>
      <c r="WU113" s="7"/>
      <c r="WV113" s="7"/>
      <c r="WW113" s="7"/>
      <c r="WX113" s="7"/>
      <c r="WY113" s="7"/>
      <c r="WZ113" s="7"/>
      <c r="XA113" s="7"/>
      <c r="XB113" s="7"/>
      <c r="XC113" s="7"/>
      <c r="XD113" s="7"/>
      <c r="XE113" s="7"/>
      <c r="XF113" s="7"/>
      <c r="XG113" s="7"/>
      <c r="XH113" s="7"/>
      <c r="XI113" s="7"/>
      <c r="XJ113" s="7"/>
      <c r="XK113" s="7"/>
      <c r="XL113" s="7"/>
      <c r="XM113" s="7"/>
      <c r="XN113" s="7"/>
      <c r="XO113" s="7"/>
      <c r="XP113" s="7"/>
      <c r="XQ113" s="7"/>
      <c r="XR113" s="7"/>
      <c r="XS113" s="7"/>
      <c r="XT113" s="7"/>
      <c r="XU113" s="7"/>
      <c r="XV113" s="7"/>
      <c r="XW113" s="7"/>
      <c r="XX113" s="7"/>
      <c r="XY113" s="7"/>
      <c r="XZ113" s="7"/>
      <c r="YA113" s="7"/>
      <c r="YB113" s="7"/>
      <c r="YC113" s="7"/>
      <c r="YD113" s="7"/>
      <c r="YE113" s="7"/>
      <c r="YF113" s="7"/>
      <c r="YG113" s="7"/>
      <c r="YH113" s="7"/>
      <c r="YI113" s="7"/>
      <c r="YJ113" s="7"/>
      <c r="YK113" s="7"/>
      <c r="YL113" s="7"/>
      <c r="YM113" s="7"/>
      <c r="YN113" s="7"/>
      <c r="YO113" s="7"/>
      <c r="YP113" s="7"/>
      <c r="YQ113" s="7"/>
      <c r="YR113" s="7"/>
      <c r="YS113" s="7"/>
      <c r="YT113" s="7"/>
      <c r="YU113" s="7"/>
      <c r="YV113" s="7"/>
      <c r="YW113" s="7"/>
      <c r="YX113" s="7"/>
      <c r="YY113" s="7"/>
      <c r="YZ113" s="7"/>
      <c r="ZA113" s="7"/>
      <c r="ZB113" s="7"/>
      <c r="ZC113" s="7"/>
      <c r="ZD113" s="7"/>
      <c r="ZE113" s="7"/>
      <c r="ZF113" s="7"/>
      <c r="ZG113" s="7"/>
      <c r="ZH113" s="7"/>
      <c r="ZI113" s="7"/>
      <c r="ZJ113" s="7"/>
      <c r="ZK113" s="7"/>
      <c r="ZL113" s="7"/>
      <c r="ZM113" s="7"/>
      <c r="ZN113" s="7"/>
      <c r="ZO113" s="7"/>
      <c r="ZP113" s="7"/>
      <c r="ZQ113" s="7"/>
      <c r="ZR113" s="7"/>
      <c r="ZS113" s="7"/>
      <c r="ZT113" s="7"/>
      <c r="ZU113" s="7"/>
      <c r="ZV113" s="7"/>
      <c r="ZW113" s="7"/>
      <c r="ZX113" s="7"/>
      <c r="ZY113" s="7"/>
      <c r="ZZ113" s="7"/>
    </row>
    <row r="114" spans="1:702" x14ac:dyDescent="0.2">
      <c r="A114" s="12" t="s">
        <v>79</v>
      </c>
      <c r="B114" s="17"/>
      <c r="C114" s="16">
        <f t="shared" si="11"/>
        <v>0</v>
      </c>
      <c r="D114" s="21">
        <f t="shared" si="12"/>
        <v>0</v>
      </c>
      <c r="F114" s="23"/>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c r="JY114" s="7"/>
      <c r="JZ114" s="7"/>
      <c r="KA114" s="7"/>
      <c r="KB114" s="7"/>
      <c r="KC114" s="7"/>
      <c r="KD114" s="7"/>
      <c r="KE114" s="7"/>
      <c r="KF114" s="7"/>
      <c r="KG114" s="7"/>
      <c r="KH114" s="7"/>
      <c r="KI114" s="7"/>
      <c r="KJ114" s="7"/>
      <c r="KK114" s="7"/>
      <c r="KL114" s="7"/>
      <c r="KM114" s="7"/>
      <c r="KN114" s="7"/>
      <c r="KO114" s="7"/>
      <c r="KP114" s="7"/>
      <c r="KQ114" s="7"/>
      <c r="KR114" s="7"/>
      <c r="KS114" s="7"/>
      <c r="KT114" s="7"/>
      <c r="KU114" s="7"/>
      <c r="KV114" s="7"/>
      <c r="KW114" s="7"/>
      <c r="KX114" s="7"/>
      <c r="KY114" s="7"/>
      <c r="KZ114" s="7"/>
      <c r="LA114" s="7"/>
      <c r="LB114" s="7"/>
      <c r="LC114" s="7"/>
      <c r="LD114" s="7"/>
      <c r="LE114" s="7"/>
      <c r="LF114" s="7"/>
      <c r="LG114" s="7"/>
      <c r="LH114" s="7"/>
      <c r="LI114" s="7"/>
      <c r="LJ114" s="7"/>
      <c r="LK114" s="7"/>
      <c r="LL114" s="7"/>
      <c r="LM114" s="7"/>
      <c r="LN114" s="7"/>
      <c r="LO114" s="7"/>
      <c r="LP114" s="7"/>
      <c r="LQ114" s="7"/>
      <c r="LR114" s="7"/>
      <c r="LS114" s="7"/>
      <c r="LT114" s="7"/>
      <c r="LU114" s="7"/>
      <c r="LV114" s="7"/>
      <c r="LW114" s="7"/>
      <c r="LX114" s="7"/>
      <c r="LY114" s="7"/>
      <c r="LZ114" s="7"/>
      <c r="MA114" s="7"/>
      <c r="MB114" s="7"/>
      <c r="MC114" s="7"/>
      <c r="MD114" s="7"/>
      <c r="ME114" s="7"/>
      <c r="MF114" s="7"/>
      <c r="MG114" s="7"/>
      <c r="MH114" s="7"/>
      <c r="MI114" s="7"/>
      <c r="MJ114" s="7"/>
      <c r="MK114" s="7"/>
      <c r="ML114" s="7"/>
      <c r="MM114" s="7"/>
      <c r="MN114" s="7"/>
      <c r="MO114" s="7"/>
      <c r="MP114" s="7"/>
      <c r="MQ114" s="7"/>
      <c r="MR114" s="7"/>
      <c r="MS114" s="7"/>
      <c r="MT114" s="7"/>
      <c r="MU114" s="7"/>
      <c r="MV114" s="7"/>
      <c r="MW114" s="7"/>
      <c r="MX114" s="7"/>
      <c r="MY114" s="7"/>
      <c r="MZ114" s="7"/>
      <c r="NA114" s="7"/>
      <c r="NB114" s="7"/>
      <c r="NC114" s="7"/>
      <c r="ND114" s="7"/>
      <c r="NE114" s="7"/>
      <c r="NF114" s="7"/>
      <c r="NG114" s="7"/>
      <c r="NH114" s="7"/>
      <c r="NI114" s="7"/>
      <c r="NJ114" s="7"/>
      <c r="NK114" s="7"/>
      <c r="NL114" s="7"/>
      <c r="NM114" s="7"/>
      <c r="NN114" s="7"/>
      <c r="NO114" s="7"/>
      <c r="NP114" s="7"/>
      <c r="NQ114" s="7"/>
      <c r="NR114" s="7"/>
      <c r="NS114" s="7"/>
      <c r="NT114" s="7"/>
      <c r="NU114" s="7"/>
      <c r="NV114" s="7"/>
      <c r="NW114" s="7"/>
      <c r="NX114" s="7"/>
      <c r="NY114" s="7"/>
      <c r="NZ114" s="7"/>
      <c r="OA114" s="7"/>
      <c r="OB114" s="7"/>
      <c r="OC114" s="7"/>
      <c r="OD114" s="7"/>
      <c r="OE114" s="7"/>
      <c r="OF114" s="7"/>
      <c r="OG114" s="7"/>
      <c r="OH114" s="7"/>
      <c r="OI114" s="7"/>
      <c r="OJ114" s="7"/>
      <c r="OK114" s="7"/>
      <c r="OL114" s="7"/>
      <c r="OM114" s="7"/>
      <c r="ON114" s="7"/>
      <c r="OO114" s="7"/>
      <c r="OP114" s="7"/>
      <c r="OQ114" s="7"/>
      <c r="OR114" s="7"/>
      <c r="OS114" s="7"/>
      <c r="OT114" s="7"/>
      <c r="OU114" s="7"/>
      <c r="OV114" s="7"/>
      <c r="OW114" s="7"/>
      <c r="OX114" s="7"/>
      <c r="OY114" s="7"/>
      <c r="OZ114" s="7"/>
      <c r="PA114" s="7"/>
      <c r="PB114" s="7"/>
      <c r="PC114" s="7"/>
      <c r="PD114" s="7"/>
      <c r="PE114" s="7"/>
      <c r="PF114" s="7"/>
      <c r="PG114" s="7"/>
      <c r="PH114" s="7"/>
      <c r="PI114" s="7"/>
      <c r="PJ114" s="7"/>
      <c r="PK114" s="7"/>
      <c r="PL114" s="7"/>
      <c r="PM114" s="7"/>
      <c r="PN114" s="7"/>
      <c r="PO114" s="7"/>
      <c r="PP114" s="7"/>
      <c r="PQ114" s="7"/>
      <c r="PR114" s="7"/>
      <c r="PS114" s="7"/>
      <c r="PT114" s="7"/>
      <c r="PU114" s="7"/>
      <c r="PV114" s="7"/>
      <c r="PW114" s="7"/>
      <c r="PX114" s="7"/>
      <c r="PY114" s="7"/>
      <c r="PZ114" s="7"/>
      <c r="QA114" s="7"/>
      <c r="QB114" s="7"/>
      <c r="QC114" s="7"/>
      <c r="QD114" s="7"/>
      <c r="QE114" s="7"/>
      <c r="QF114" s="7"/>
      <c r="QG114" s="7"/>
      <c r="QH114" s="7"/>
      <c r="QI114" s="7"/>
      <c r="QJ114" s="7"/>
      <c r="QK114" s="7"/>
      <c r="QL114" s="7"/>
      <c r="QM114" s="7"/>
      <c r="QN114" s="7"/>
      <c r="QO114" s="7"/>
      <c r="QP114" s="7"/>
      <c r="QQ114" s="7"/>
      <c r="QR114" s="7"/>
      <c r="QS114" s="7"/>
      <c r="QT114" s="7"/>
      <c r="QU114" s="7"/>
      <c r="QV114" s="7"/>
      <c r="QW114" s="7"/>
      <c r="QX114" s="7"/>
      <c r="QY114" s="7"/>
      <c r="QZ114" s="7"/>
      <c r="RA114" s="7"/>
      <c r="RB114" s="7"/>
      <c r="RC114" s="7"/>
      <c r="RD114" s="7"/>
      <c r="RE114" s="7"/>
      <c r="RF114" s="7"/>
      <c r="RG114" s="7"/>
      <c r="RH114" s="7"/>
      <c r="RI114" s="7"/>
      <c r="RJ114" s="7"/>
      <c r="RK114" s="7"/>
      <c r="RL114" s="7"/>
      <c r="RM114" s="7"/>
      <c r="RN114" s="7"/>
      <c r="RO114" s="7"/>
      <c r="RP114" s="7"/>
      <c r="RQ114" s="7"/>
      <c r="RR114" s="7"/>
      <c r="RS114" s="7"/>
      <c r="RT114" s="7"/>
      <c r="RU114" s="7"/>
      <c r="RV114" s="7"/>
      <c r="RW114" s="7"/>
      <c r="RX114" s="7"/>
      <c r="RY114" s="7"/>
      <c r="RZ114" s="7"/>
      <c r="SA114" s="7"/>
      <c r="SB114" s="7"/>
      <c r="SC114" s="7"/>
      <c r="SD114" s="7"/>
      <c r="SE114" s="7"/>
      <c r="SF114" s="7"/>
      <c r="SG114" s="7"/>
      <c r="SH114" s="7"/>
      <c r="SI114" s="7"/>
      <c r="SJ114" s="7"/>
      <c r="SK114" s="7"/>
      <c r="SL114" s="7"/>
      <c r="SM114" s="7"/>
      <c r="SN114" s="7"/>
      <c r="SO114" s="7"/>
      <c r="SP114" s="7"/>
      <c r="SQ114" s="7"/>
      <c r="SR114" s="7"/>
      <c r="SS114" s="7"/>
      <c r="ST114" s="7"/>
      <c r="SU114" s="7"/>
      <c r="SV114" s="7"/>
      <c r="SW114" s="7"/>
      <c r="SX114" s="7"/>
      <c r="SY114" s="7"/>
      <c r="SZ114" s="7"/>
      <c r="TA114" s="7"/>
      <c r="TB114" s="7"/>
      <c r="TC114" s="7"/>
      <c r="TD114" s="7"/>
      <c r="TE114" s="7"/>
      <c r="TF114" s="7"/>
      <c r="TG114" s="7"/>
      <c r="TH114" s="7"/>
      <c r="TI114" s="7"/>
      <c r="TJ114" s="7"/>
      <c r="TK114" s="7"/>
      <c r="TL114" s="7"/>
      <c r="TM114" s="7"/>
      <c r="TN114" s="7"/>
      <c r="TO114" s="7"/>
      <c r="TP114" s="7"/>
      <c r="TQ114" s="7"/>
      <c r="TR114" s="7"/>
      <c r="TS114" s="7"/>
      <c r="TT114" s="7"/>
      <c r="TU114" s="7"/>
      <c r="TV114" s="7"/>
      <c r="TW114" s="7"/>
      <c r="TX114" s="7"/>
      <c r="TY114" s="7"/>
      <c r="TZ114" s="7"/>
      <c r="UA114" s="7"/>
      <c r="UB114" s="7"/>
      <c r="UC114" s="7"/>
      <c r="UD114" s="7"/>
      <c r="UE114" s="7"/>
      <c r="UF114" s="7"/>
      <c r="UG114" s="7"/>
      <c r="UH114" s="7"/>
      <c r="UI114" s="7"/>
      <c r="UJ114" s="7"/>
      <c r="UK114" s="7"/>
      <c r="UL114" s="7"/>
      <c r="UM114" s="7"/>
      <c r="UN114" s="7"/>
      <c r="UO114" s="7"/>
      <c r="UP114" s="7"/>
      <c r="UQ114" s="7"/>
      <c r="UR114" s="7"/>
      <c r="US114" s="7"/>
      <c r="UT114" s="7"/>
      <c r="UU114" s="7"/>
      <c r="UV114" s="7"/>
      <c r="UW114" s="7"/>
      <c r="UX114" s="7"/>
      <c r="UY114" s="7"/>
      <c r="UZ114" s="7"/>
      <c r="VA114" s="7"/>
      <c r="VB114" s="7"/>
      <c r="VC114" s="7"/>
      <c r="VD114" s="7"/>
      <c r="VE114" s="7"/>
      <c r="VF114" s="7"/>
      <c r="VG114" s="7"/>
      <c r="VH114" s="7"/>
      <c r="VI114" s="7"/>
      <c r="VJ114" s="7"/>
      <c r="VK114" s="7"/>
      <c r="VL114" s="7"/>
      <c r="VM114" s="7"/>
      <c r="VN114" s="7"/>
      <c r="VO114" s="7"/>
      <c r="VP114" s="7"/>
      <c r="VQ114" s="7"/>
      <c r="VR114" s="7"/>
      <c r="VS114" s="7"/>
      <c r="VT114" s="7"/>
      <c r="VU114" s="7"/>
      <c r="VV114" s="7"/>
      <c r="VW114" s="7"/>
      <c r="VX114" s="7"/>
      <c r="VY114" s="7"/>
      <c r="VZ114" s="7"/>
      <c r="WA114" s="7"/>
      <c r="WB114" s="7"/>
      <c r="WC114" s="7"/>
      <c r="WD114" s="7"/>
      <c r="WE114" s="7"/>
      <c r="WF114" s="7"/>
      <c r="WG114" s="7"/>
      <c r="WH114" s="7"/>
      <c r="WI114" s="7"/>
      <c r="WJ114" s="7"/>
      <c r="WK114" s="7"/>
      <c r="WL114" s="7"/>
      <c r="WM114" s="7"/>
      <c r="WN114" s="7"/>
      <c r="WO114" s="7"/>
      <c r="WP114" s="7"/>
      <c r="WQ114" s="7"/>
      <c r="WR114" s="7"/>
      <c r="WS114" s="7"/>
      <c r="WT114" s="7"/>
      <c r="WU114" s="7"/>
      <c r="WV114" s="7"/>
      <c r="WW114" s="7"/>
      <c r="WX114" s="7"/>
      <c r="WY114" s="7"/>
      <c r="WZ114" s="7"/>
      <c r="XA114" s="7"/>
      <c r="XB114" s="7"/>
      <c r="XC114" s="7"/>
      <c r="XD114" s="7"/>
      <c r="XE114" s="7"/>
      <c r="XF114" s="7"/>
      <c r="XG114" s="7"/>
      <c r="XH114" s="7"/>
      <c r="XI114" s="7"/>
      <c r="XJ114" s="7"/>
      <c r="XK114" s="7"/>
      <c r="XL114" s="7"/>
      <c r="XM114" s="7"/>
      <c r="XN114" s="7"/>
      <c r="XO114" s="7"/>
      <c r="XP114" s="7"/>
      <c r="XQ114" s="7"/>
      <c r="XR114" s="7"/>
      <c r="XS114" s="7"/>
      <c r="XT114" s="7"/>
      <c r="XU114" s="7"/>
      <c r="XV114" s="7"/>
      <c r="XW114" s="7"/>
      <c r="XX114" s="7"/>
      <c r="XY114" s="7"/>
      <c r="XZ114" s="7"/>
      <c r="YA114" s="7"/>
      <c r="YB114" s="7"/>
      <c r="YC114" s="7"/>
      <c r="YD114" s="7"/>
      <c r="YE114" s="7"/>
      <c r="YF114" s="7"/>
      <c r="YG114" s="7"/>
      <c r="YH114" s="7"/>
      <c r="YI114" s="7"/>
      <c r="YJ114" s="7"/>
      <c r="YK114" s="7"/>
      <c r="YL114" s="7"/>
      <c r="YM114" s="7"/>
      <c r="YN114" s="7"/>
      <c r="YO114" s="7"/>
      <c r="YP114" s="7"/>
      <c r="YQ114" s="7"/>
      <c r="YR114" s="7"/>
      <c r="YS114" s="7"/>
      <c r="YT114" s="7"/>
      <c r="YU114" s="7"/>
      <c r="YV114" s="7"/>
      <c r="YW114" s="7"/>
      <c r="YX114" s="7"/>
      <c r="YY114" s="7"/>
      <c r="YZ114" s="7"/>
      <c r="ZA114" s="7"/>
      <c r="ZB114" s="7"/>
      <c r="ZC114" s="7"/>
      <c r="ZD114" s="7"/>
      <c r="ZE114" s="7"/>
      <c r="ZF114" s="7"/>
      <c r="ZG114" s="7"/>
      <c r="ZH114" s="7"/>
      <c r="ZI114" s="7"/>
      <c r="ZJ114" s="7"/>
      <c r="ZK114" s="7"/>
      <c r="ZL114" s="7"/>
      <c r="ZM114" s="7"/>
      <c r="ZN114" s="7"/>
      <c r="ZO114" s="7"/>
      <c r="ZP114" s="7"/>
      <c r="ZQ114" s="7"/>
      <c r="ZR114" s="7"/>
      <c r="ZS114" s="7"/>
      <c r="ZT114" s="7"/>
      <c r="ZU114" s="7"/>
      <c r="ZV114" s="7"/>
      <c r="ZW114" s="7"/>
      <c r="ZX114" s="7"/>
      <c r="ZY114" s="7"/>
      <c r="ZZ114" s="7"/>
    </row>
    <row r="115" spans="1:702" x14ac:dyDescent="0.2">
      <c r="A115" s="3" t="s">
        <v>80</v>
      </c>
      <c r="B115" s="17"/>
      <c r="C115" s="16">
        <f t="shared" si="11"/>
        <v>0</v>
      </c>
      <c r="D115" s="21">
        <f t="shared" si="12"/>
        <v>0</v>
      </c>
      <c r="F115" s="23"/>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c r="JY115" s="7"/>
      <c r="JZ115" s="7"/>
      <c r="KA115" s="7"/>
      <c r="KB115" s="7"/>
      <c r="KC115" s="7"/>
      <c r="KD115" s="7"/>
      <c r="KE115" s="7"/>
      <c r="KF115" s="7"/>
      <c r="KG115" s="7"/>
      <c r="KH115" s="7"/>
      <c r="KI115" s="7"/>
      <c r="KJ115" s="7"/>
      <c r="KK115" s="7"/>
      <c r="KL115" s="7"/>
      <c r="KM115" s="7"/>
      <c r="KN115" s="7"/>
      <c r="KO115" s="7"/>
      <c r="KP115" s="7"/>
      <c r="KQ115" s="7"/>
      <c r="KR115" s="7"/>
      <c r="KS115" s="7"/>
      <c r="KT115" s="7"/>
      <c r="KU115" s="7"/>
      <c r="KV115" s="7"/>
      <c r="KW115" s="7"/>
      <c r="KX115" s="7"/>
      <c r="KY115" s="7"/>
      <c r="KZ115" s="7"/>
      <c r="LA115" s="7"/>
      <c r="LB115" s="7"/>
      <c r="LC115" s="7"/>
      <c r="LD115" s="7"/>
      <c r="LE115" s="7"/>
      <c r="LF115" s="7"/>
      <c r="LG115" s="7"/>
      <c r="LH115" s="7"/>
      <c r="LI115" s="7"/>
      <c r="LJ115" s="7"/>
      <c r="LK115" s="7"/>
      <c r="LL115" s="7"/>
      <c r="LM115" s="7"/>
      <c r="LN115" s="7"/>
      <c r="LO115" s="7"/>
      <c r="LP115" s="7"/>
      <c r="LQ115" s="7"/>
      <c r="LR115" s="7"/>
      <c r="LS115" s="7"/>
      <c r="LT115" s="7"/>
      <c r="LU115" s="7"/>
      <c r="LV115" s="7"/>
      <c r="LW115" s="7"/>
      <c r="LX115" s="7"/>
      <c r="LY115" s="7"/>
      <c r="LZ115" s="7"/>
      <c r="MA115" s="7"/>
      <c r="MB115" s="7"/>
      <c r="MC115" s="7"/>
      <c r="MD115" s="7"/>
      <c r="ME115" s="7"/>
      <c r="MF115" s="7"/>
      <c r="MG115" s="7"/>
      <c r="MH115" s="7"/>
      <c r="MI115" s="7"/>
      <c r="MJ115" s="7"/>
      <c r="MK115" s="7"/>
      <c r="ML115" s="7"/>
      <c r="MM115" s="7"/>
      <c r="MN115" s="7"/>
      <c r="MO115" s="7"/>
      <c r="MP115" s="7"/>
      <c r="MQ115" s="7"/>
      <c r="MR115" s="7"/>
      <c r="MS115" s="7"/>
      <c r="MT115" s="7"/>
      <c r="MU115" s="7"/>
      <c r="MV115" s="7"/>
      <c r="MW115" s="7"/>
      <c r="MX115" s="7"/>
      <c r="MY115" s="7"/>
      <c r="MZ115" s="7"/>
      <c r="NA115" s="7"/>
      <c r="NB115" s="7"/>
      <c r="NC115" s="7"/>
      <c r="ND115" s="7"/>
      <c r="NE115" s="7"/>
      <c r="NF115" s="7"/>
      <c r="NG115" s="7"/>
      <c r="NH115" s="7"/>
      <c r="NI115" s="7"/>
      <c r="NJ115" s="7"/>
      <c r="NK115" s="7"/>
      <c r="NL115" s="7"/>
      <c r="NM115" s="7"/>
      <c r="NN115" s="7"/>
      <c r="NO115" s="7"/>
      <c r="NP115" s="7"/>
      <c r="NQ115" s="7"/>
      <c r="NR115" s="7"/>
      <c r="NS115" s="7"/>
      <c r="NT115" s="7"/>
      <c r="NU115" s="7"/>
      <c r="NV115" s="7"/>
      <c r="NW115" s="7"/>
      <c r="NX115" s="7"/>
      <c r="NY115" s="7"/>
      <c r="NZ115" s="7"/>
      <c r="OA115" s="7"/>
      <c r="OB115" s="7"/>
      <c r="OC115" s="7"/>
      <c r="OD115" s="7"/>
      <c r="OE115" s="7"/>
      <c r="OF115" s="7"/>
      <c r="OG115" s="7"/>
      <c r="OH115" s="7"/>
      <c r="OI115" s="7"/>
      <c r="OJ115" s="7"/>
      <c r="OK115" s="7"/>
      <c r="OL115" s="7"/>
      <c r="OM115" s="7"/>
      <c r="ON115" s="7"/>
      <c r="OO115" s="7"/>
      <c r="OP115" s="7"/>
      <c r="OQ115" s="7"/>
      <c r="OR115" s="7"/>
      <c r="OS115" s="7"/>
      <c r="OT115" s="7"/>
      <c r="OU115" s="7"/>
      <c r="OV115" s="7"/>
      <c r="OW115" s="7"/>
      <c r="OX115" s="7"/>
      <c r="OY115" s="7"/>
      <c r="OZ115" s="7"/>
      <c r="PA115" s="7"/>
      <c r="PB115" s="7"/>
      <c r="PC115" s="7"/>
      <c r="PD115" s="7"/>
      <c r="PE115" s="7"/>
      <c r="PF115" s="7"/>
      <c r="PG115" s="7"/>
      <c r="PH115" s="7"/>
      <c r="PI115" s="7"/>
      <c r="PJ115" s="7"/>
      <c r="PK115" s="7"/>
      <c r="PL115" s="7"/>
      <c r="PM115" s="7"/>
      <c r="PN115" s="7"/>
      <c r="PO115" s="7"/>
      <c r="PP115" s="7"/>
      <c r="PQ115" s="7"/>
      <c r="PR115" s="7"/>
      <c r="PS115" s="7"/>
      <c r="PT115" s="7"/>
      <c r="PU115" s="7"/>
      <c r="PV115" s="7"/>
      <c r="PW115" s="7"/>
      <c r="PX115" s="7"/>
      <c r="PY115" s="7"/>
      <c r="PZ115" s="7"/>
      <c r="QA115" s="7"/>
      <c r="QB115" s="7"/>
      <c r="QC115" s="7"/>
      <c r="QD115" s="7"/>
      <c r="QE115" s="7"/>
      <c r="QF115" s="7"/>
      <c r="QG115" s="7"/>
      <c r="QH115" s="7"/>
      <c r="QI115" s="7"/>
      <c r="QJ115" s="7"/>
      <c r="QK115" s="7"/>
      <c r="QL115" s="7"/>
      <c r="QM115" s="7"/>
      <c r="QN115" s="7"/>
      <c r="QO115" s="7"/>
      <c r="QP115" s="7"/>
      <c r="QQ115" s="7"/>
      <c r="QR115" s="7"/>
      <c r="QS115" s="7"/>
      <c r="QT115" s="7"/>
      <c r="QU115" s="7"/>
      <c r="QV115" s="7"/>
      <c r="QW115" s="7"/>
      <c r="QX115" s="7"/>
      <c r="QY115" s="7"/>
      <c r="QZ115" s="7"/>
      <c r="RA115" s="7"/>
      <c r="RB115" s="7"/>
      <c r="RC115" s="7"/>
      <c r="RD115" s="7"/>
      <c r="RE115" s="7"/>
      <c r="RF115" s="7"/>
      <c r="RG115" s="7"/>
      <c r="RH115" s="7"/>
      <c r="RI115" s="7"/>
      <c r="RJ115" s="7"/>
      <c r="RK115" s="7"/>
      <c r="RL115" s="7"/>
      <c r="RM115" s="7"/>
      <c r="RN115" s="7"/>
      <c r="RO115" s="7"/>
      <c r="RP115" s="7"/>
      <c r="RQ115" s="7"/>
      <c r="RR115" s="7"/>
      <c r="RS115" s="7"/>
      <c r="RT115" s="7"/>
      <c r="RU115" s="7"/>
      <c r="RV115" s="7"/>
      <c r="RW115" s="7"/>
      <c r="RX115" s="7"/>
      <c r="RY115" s="7"/>
      <c r="RZ115" s="7"/>
      <c r="SA115" s="7"/>
      <c r="SB115" s="7"/>
      <c r="SC115" s="7"/>
      <c r="SD115" s="7"/>
      <c r="SE115" s="7"/>
      <c r="SF115" s="7"/>
      <c r="SG115" s="7"/>
      <c r="SH115" s="7"/>
      <c r="SI115" s="7"/>
      <c r="SJ115" s="7"/>
      <c r="SK115" s="7"/>
      <c r="SL115" s="7"/>
      <c r="SM115" s="7"/>
      <c r="SN115" s="7"/>
      <c r="SO115" s="7"/>
      <c r="SP115" s="7"/>
      <c r="SQ115" s="7"/>
      <c r="SR115" s="7"/>
      <c r="SS115" s="7"/>
      <c r="ST115" s="7"/>
      <c r="SU115" s="7"/>
      <c r="SV115" s="7"/>
      <c r="SW115" s="7"/>
      <c r="SX115" s="7"/>
      <c r="SY115" s="7"/>
      <c r="SZ115" s="7"/>
      <c r="TA115" s="7"/>
      <c r="TB115" s="7"/>
      <c r="TC115" s="7"/>
      <c r="TD115" s="7"/>
      <c r="TE115" s="7"/>
      <c r="TF115" s="7"/>
      <c r="TG115" s="7"/>
      <c r="TH115" s="7"/>
      <c r="TI115" s="7"/>
      <c r="TJ115" s="7"/>
      <c r="TK115" s="7"/>
      <c r="TL115" s="7"/>
      <c r="TM115" s="7"/>
      <c r="TN115" s="7"/>
      <c r="TO115" s="7"/>
      <c r="TP115" s="7"/>
      <c r="TQ115" s="7"/>
      <c r="TR115" s="7"/>
      <c r="TS115" s="7"/>
      <c r="TT115" s="7"/>
      <c r="TU115" s="7"/>
      <c r="TV115" s="7"/>
      <c r="TW115" s="7"/>
      <c r="TX115" s="7"/>
      <c r="TY115" s="7"/>
      <c r="TZ115" s="7"/>
      <c r="UA115" s="7"/>
      <c r="UB115" s="7"/>
      <c r="UC115" s="7"/>
      <c r="UD115" s="7"/>
      <c r="UE115" s="7"/>
      <c r="UF115" s="7"/>
      <c r="UG115" s="7"/>
      <c r="UH115" s="7"/>
      <c r="UI115" s="7"/>
      <c r="UJ115" s="7"/>
      <c r="UK115" s="7"/>
      <c r="UL115" s="7"/>
      <c r="UM115" s="7"/>
      <c r="UN115" s="7"/>
      <c r="UO115" s="7"/>
      <c r="UP115" s="7"/>
      <c r="UQ115" s="7"/>
      <c r="UR115" s="7"/>
      <c r="US115" s="7"/>
      <c r="UT115" s="7"/>
      <c r="UU115" s="7"/>
      <c r="UV115" s="7"/>
      <c r="UW115" s="7"/>
      <c r="UX115" s="7"/>
      <c r="UY115" s="7"/>
      <c r="UZ115" s="7"/>
      <c r="VA115" s="7"/>
      <c r="VB115" s="7"/>
      <c r="VC115" s="7"/>
      <c r="VD115" s="7"/>
      <c r="VE115" s="7"/>
      <c r="VF115" s="7"/>
      <c r="VG115" s="7"/>
      <c r="VH115" s="7"/>
      <c r="VI115" s="7"/>
      <c r="VJ115" s="7"/>
      <c r="VK115" s="7"/>
      <c r="VL115" s="7"/>
      <c r="VM115" s="7"/>
      <c r="VN115" s="7"/>
      <c r="VO115" s="7"/>
      <c r="VP115" s="7"/>
      <c r="VQ115" s="7"/>
      <c r="VR115" s="7"/>
      <c r="VS115" s="7"/>
      <c r="VT115" s="7"/>
      <c r="VU115" s="7"/>
      <c r="VV115" s="7"/>
      <c r="VW115" s="7"/>
      <c r="VX115" s="7"/>
      <c r="VY115" s="7"/>
      <c r="VZ115" s="7"/>
      <c r="WA115" s="7"/>
      <c r="WB115" s="7"/>
      <c r="WC115" s="7"/>
      <c r="WD115" s="7"/>
      <c r="WE115" s="7"/>
      <c r="WF115" s="7"/>
      <c r="WG115" s="7"/>
      <c r="WH115" s="7"/>
      <c r="WI115" s="7"/>
      <c r="WJ115" s="7"/>
      <c r="WK115" s="7"/>
      <c r="WL115" s="7"/>
      <c r="WM115" s="7"/>
      <c r="WN115" s="7"/>
      <c r="WO115" s="7"/>
      <c r="WP115" s="7"/>
      <c r="WQ115" s="7"/>
      <c r="WR115" s="7"/>
      <c r="WS115" s="7"/>
      <c r="WT115" s="7"/>
      <c r="WU115" s="7"/>
      <c r="WV115" s="7"/>
      <c r="WW115" s="7"/>
      <c r="WX115" s="7"/>
      <c r="WY115" s="7"/>
      <c r="WZ115" s="7"/>
      <c r="XA115" s="7"/>
      <c r="XB115" s="7"/>
      <c r="XC115" s="7"/>
      <c r="XD115" s="7"/>
      <c r="XE115" s="7"/>
      <c r="XF115" s="7"/>
      <c r="XG115" s="7"/>
      <c r="XH115" s="7"/>
      <c r="XI115" s="7"/>
      <c r="XJ115" s="7"/>
      <c r="XK115" s="7"/>
      <c r="XL115" s="7"/>
      <c r="XM115" s="7"/>
      <c r="XN115" s="7"/>
      <c r="XO115" s="7"/>
      <c r="XP115" s="7"/>
      <c r="XQ115" s="7"/>
      <c r="XR115" s="7"/>
      <c r="XS115" s="7"/>
      <c r="XT115" s="7"/>
      <c r="XU115" s="7"/>
      <c r="XV115" s="7"/>
      <c r="XW115" s="7"/>
      <c r="XX115" s="7"/>
      <c r="XY115" s="7"/>
      <c r="XZ115" s="7"/>
      <c r="YA115" s="7"/>
      <c r="YB115" s="7"/>
      <c r="YC115" s="7"/>
      <c r="YD115" s="7"/>
      <c r="YE115" s="7"/>
      <c r="YF115" s="7"/>
      <c r="YG115" s="7"/>
      <c r="YH115" s="7"/>
      <c r="YI115" s="7"/>
      <c r="YJ115" s="7"/>
      <c r="YK115" s="7"/>
      <c r="YL115" s="7"/>
      <c r="YM115" s="7"/>
      <c r="YN115" s="7"/>
      <c r="YO115" s="7"/>
      <c r="YP115" s="7"/>
      <c r="YQ115" s="7"/>
      <c r="YR115" s="7"/>
      <c r="YS115" s="7"/>
      <c r="YT115" s="7"/>
      <c r="YU115" s="7"/>
      <c r="YV115" s="7"/>
      <c r="YW115" s="7"/>
      <c r="YX115" s="7"/>
      <c r="YY115" s="7"/>
      <c r="YZ115" s="7"/>
      <c r="ZA115" s="7"/>
      <c r="ZB115" s="7"/>
      <c r="ZC115" s="7"/>
      <c r="ZD115" s="7"/>
      <c r="ZE115" s="7"/>
      <c r="ZF115" s="7"/>
      <c r="ZG115" s="7"/>
      <c r="ZH115" s="7"/>
      <c r="ZI115" s="7"/>
      <c r="ZJ115" s="7"/>
      <c r="ZK115" s="7"/>
      <c r="ZL115" s="7"/>
      <c r="ZM115" s="7"/>
      <c r="ZN115" s="7"/>
      <c r="ZO115" s="7"/>
      <c r="ZP115" s="7"/>
      <c r="ZQ115" s="7"/>
      <c r="ZR115" s="7"/>
      <c r="ZS115" s="7"/>
      <c r="ZT115" s="7"/>
      <c r="ZU115" s="7"/>
      <c r="ZV115" s="7"/>
      <c r="ZW115" s="7"/>
      <c r="ZX115" s="7"/>
      <c r="ZY115" s="7"/>
      <c r="ZZ115" s="7"/>
    </row>
    <row r="116" spans="1:702" x14ac:dyDescent="0.2">
      <c r="A116" s="3" t="s">
        <v>81</v>
      </c>
      <c r="B116" s="17"/>
      <c r="C116" s="16">
        <f t="shared" si="11"/>
        <v>0</v>
      </c>
      <c r="D116" s="21">
        <f t="shared" si="12"/>
        <v>0</v>
      </c>
      <c r="F116" s="23"/>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c r="JY116" s="7"/>
      <c r="JZ116" s="7"/>
      <c r="KA116" s="7"/>
      <c r="KB116" s="7"/>
      <c r="KC116" s="7"/>
      <c r="KD116" s="7"/>
      <c r="KE116" s="7"/>
      <c r="KF116" s="7"/>
      <c r="KG116" s="7"/>
      <c r="KH116" s="7"/>
      <c r="KI116" s="7"/>
      <c r="KJ116" s="7"/>
      <c r="KK116" s="7"/>
      <c r="KL116" s="7"/>
      <c r="KM116" s="7"/>
      <c r="KN116" s="7"/>
      <c r="KO116" s="7"/>
      <c r="KP116" s="7"/>
      <c r="KQ116" s="7"/>
      <c r="KR116" s="7"/>
      <c r="KS116" s="7"/>
      <c r="KT116" s="7"/>
      <c r="KU116" s="7"/>
      <c r="KV116" s="7"/>
      <c r="KW116" s="7"/>
      <c r="KX116" s="7"/>
      <c r="KY116" s="7"/>
      <c r="KZ116" s="7"/>
      <c r="LA116" s="7"/>
      <c r="LB116" s="7"/>
      <c r="LC116" s="7"/>
      <c r="LD116" s="7"/>
      <c r="LE116" s="7"/>
      <c r="LF116" s="7"/>
      <c r="LG116" s="7"/>
      <c r="LH116" s="7"/>
      <c r="LI116" s="7"/>
      <c r="LJ116" s="7"/>
      <c r="LK116" s="7"/>
      <c r="LL116" s="7"/>
      <c r="LM116" s="7"/>
      <c r="LN116" s="7"/>
      <c r="LO116" s="7"/>
      <c r="LP116" s="7"/>
      <c r="LQ116" s="7"/>
      <c r="LR116" s="7"/>
      <c r="LS116" s="7"/>
      <c r="LT116" s="7"/>
      <c r="LU116" s="7"/>
      <c r="LV116" s="7"/>
      <c r="LW116" s="7"/>
      <c r="LX116" s="7"/>
      <c r="LY116" s="7"/>
      <c r="LZ116" s="7"/>
      <c r="MA116" s="7"/>
      <c r="MB116" s="7"/>
      <c r="MC116" s="7"/>
      <c r="MD116" s="7"/>
      <c r="ME116" s="7"/>
      <c r="MF116" s="7"/>
      <c r="MG116" s="7"/>
      <c r="MH116" s="7"/>
      <c r="MI116" s="7"/>
      <c r="MJ116" s="7"/>
      <c r="MK116" s="7"/>
      <c r="ML116" s="7"/>
      <c r="MM116" s="7"/>
      <c r="MN116" s="7"/>
      <c r="MO116" s="7"/>
      <c r="MP116" s="7"/>
      <c r="MQ116" s="7"/>
      <c r="MR116" s="7"/>
      <c r="MS116" s="7"/>
      <c r="MT116" s="7"/>
      <c r="MU116" s="7"/>
      <c r="MV116" s="7"/>
      <c r="MW116" s="7"/>
      <c r="MX116" s="7"/>
      <c r="MY116" s="7"/>
      <c r="MZ116" s="7"/>
      <c r="NA116" s="7"/>
      <c r="NB116" s="7"/>
      <c r="NC116" s="7"/>
      <c r="ND116" s="7"/>
      <c r="NE116" s="7"/>
      <c r="NF116" s="7"/>
      <c r="NG116" s="7"/>
      <c r="NH116" s="7"/>
      <c r="NI116" s="7"/>
      <c r="NJ116" s="7"/>
      <c r="NK116" s="7"/>
      <c r="NL116" s="7"/>
      <c r="NM116" s="7"/>
      <c r="NN116" s="7"/>
      <c r="NO116" s="7"/>
      <c r="NP116" s="7"/>
      <c r="NQ116" s="7"/>
      <c r="NR116" s="7"/>
      <c r="NS116" s="7"/>
      <c r="NT116" s="7"/>
      <c r="NU116" s="7"/>
      <c r="NV116" s="7"/>
      <c r="NW116" s="7"/>
      <c r="NX116" s="7"/>
      <c r="NY116" s="7"/>
      <c r="NZ116" s="7"/>
      <c r="OA116" s="7"/>
      <c r="OB116" s="7"/>
      <c r="OC116" s="7"/>
      <c r="OD116" s="7"/>
      <c r="OE116" s="7"/>
      <c r="OF116" s="7"/>
      <c r="OG116" s="7"/>
      <c r="OH116" s="7"/>
      <c r="OI116" s="7"/>
      <c r="OJ116" s="7"/>
      <c r="OK116" s="7"/>
      <c r="OL116" s="7"/>
      <c r="OM116" s="7"/>
      <c r="ON116" s="7"/>
      <c r="OO116" s="7"/>
      <c r="OP116" s="7"/>
      <c r="OQ116" s="7"/>
      <c r="OR116" s="7"/>
      <c r="OS116" s="7"/>
      <c r="OT116" s="7"/>
      <c r="OU116" s="7"/>
      <c r="OV116" s="7"/>
      <c r="OW116" s="7"/>
      <c r="OX116" s="7"/>
      <c r="OY116" s="7"/>
      <c r="OZ116" s="7"/>
      <c r="PA116" s="7"/>
      <c r="PB116" s="7"/>
      <c r="PC116" s="7"/>
      <c r="PD116" s="7"/>
      <c r="PE116" s="7"/>
      <c r="PF116" s="7"/>
      <c r="PG116" s="7"/>
      <c r="PH116" s="7"/>
      <c r="PI116" s="7"/>
      <c r="PJ116" s="7"/>
      <c r="PK116" s="7"/>
      <c r="PL116" s="7"/>
      <c r="PM116" s="7"/>
      <c r="PN116" s="7"/>
      <c r="PO116" s="7"/>
      <c r="PP116" s="7"/>
      <c r="PQ116" s="7"/>
      <c r="PR116" s="7"/>
      <c r="PS116" s="7"/>
      <c r="PT116" s="7"/>
      <c r="PU116" s="7"/>
      <c r="PV116" s="7"/>
      <c r="PW116" s="7"/>
      <c r="PX116" s="7"/>
      <c r="PY116" s="7"/>
      <c r="PZ116" s="7"/>
      <c r="QA116" s="7"/>
      <c r="QB116" s="7"/>
      <c r="QC116" s="7"/>
      <c r="QD116" s="7"/>
      <c r="QE116" s="7"/>
      <c r="QF116" s="7"/>
      <c r="QG116" s="7"/>
      <c r="QH116" s="7"/>
      <c r="QI116" s="7"/>
      <c r="QJ116" s="7"/>
      <c r="QK116" s="7"/>
      <c r="QL116" s="7"/>
      <c r="QM116" s="7"/>
      <c r="QN116" s="7"/>
      <c r="QO116" s="7"/>
      <c r="QP116" s="7"/>
      <c r="QQ116" s="7"/>
      <c r="QR116" s="7"/>
      <c r="QS116" s="7"/>
      <c r="QT116" s="7"/>
      <c r="QU116" s="7"/>
      <c r="QV116" s="7"/>
      <c r="QW116" s="7"/>
      <c r="QX116" s="7"/>
      <c r="QY116" s="7"/>
      <c r="QZ116" s="7"/>
      <c r="RA116" s="7"/>
      <c r="RB116" s="7"/>
      <c r="RC116" s="7"/>
      <c r="RD116" s="7"/>
      <c r="RE116" s="7"/>
      <c r="RF116" s="7"/>
      <c r="RG116" s="7"/>
      <c r="RH116" s="7"/>
      <c r="RI116" s="7"/>
      <c r="RJ116" s="7"/>
      <c r="RK116" s="7"/>
      <c r="RL116" s="7"/>
      <c r="RM116" s="7"/>
      <c r="RN116" s="7"/>
      <c r="RO116" s="7"/>
      <c r="RP116" s="7"/>
      <c r="RQ116" s="7"/>
      <c r="RR116" s="7"/>
      <c r="RS116" s="7"/>
      <c r="RT116" s="7"/>
      <c r="RU116" s="7"/>
      <c r="RV116" s="7"/>
      <c r="RW116" s="7"/>
      <c r="RX116" s="7"/>
      <c r="RY116" s="7"/>
      <c r="RZ116" s="7"/>
      <c r="SA116" s="7"/>
      <c r="SB116" s="7"/>
      <c r="SC116" s="7"/>
      <c r="SD116" s="7"/>
      <c r="SE116" s="7"/>
      <c r="SF116" s="7"/>
      <c r="SG116" s="7"/>
      <c r="SH116" s="7"/>
      <c r="SI116" s="7"/>
      <c r="SJ116" s="7"/>
      <c r="SK116" s="7"/>
      <c r="SL116" s="7"/>
      <c r="SM116" s="7"/>
      <c r="SN116" s="7"/>
      <c r="SO116" s="7"/>
      <c r="SP116" s="7"/>
      <c r="SQ116" s="7"/>
      <c r="SR116" s="7"/>
      <c r="SS116" s="7"/>
      <c r="ST116" s="7"/>
      <c r="SU116" s="7"/>
      <c r="SV116" s="7"/>
      <c r="SW116" s="7"/>
      <c r="SX116" s="7"/>
      <c r="SY116" s="7"/>
      <c r="SZ116" s="7"/>
      <c r="TA116" s="7"/>
      <c r="TB116" s="7"/>
      <c r="TC116" s="7"/>
      <c r="TD116" s="7"/>
      <c r="TE116" s="7"/>
      <c r="TF116" s="7"/>
      <c r="TG116" s="7"/>
      <c r="TH116" s="7"/>
      <c r="TI116" s="7"/>
      <c r="TJ116" s="7"/>
      <c r="TK116" s="7"/>
      <c r="TL116" s="7"/>
      <c r="TM116" s="7"/>
      <c r="TN116" s="7"/>
      <c r="TO116" s="7"/>
      <c r="TP116" s="7"/>
      <c r="TQ116" s="7"/>
      <c r="TR116" s="7"/>
      <c r="TS116" s="7"/>
      <c r="TT116" s="7"/>
      <c r="TU116" s="7"/>
      <c r="TV116" s="7"/>
      <c r="TW116" s="7"/>
      <c r="TX116" s="7"/>
      <c r="TY116" s="7"/>
      <c r="TZ116" s="7"/>
      <c r="UA116" s="7"/>
      <c r="UB116" s="7"/>
      <c r="UC116" s="7"/>
      <c r="UD116" s="7"/>
      <c r="UE116" s="7"/>
      <c r="UF116" s="7"/>
      <c r="UG116" s="7"/>
      <c r="UH116" s="7"/>
      <c r="UI116" s="7"/>
      <c r="UJ116" s="7"/>
      <c r="UK116" s="7"/>
      <c r="UL116" s="7"/>
      <c r="UM116" s="7"/>
      <c r="UN116" s="7"/>
      <c r="UO116" s="7"/>
      <c r="UP116" s="7"/>
      <c r="UQ116" s="7"/>
      <c r="UR116" s="7"/>
      <c r="US116" s="7"/>
      <c r="UT116" s="7"/>
      <c r="UU116" s="7"/>
      <c r="UV116" s="7"/>
      <c r="UW116" s="7"/>
      <c r="UX116" s="7"/>
      <c r="UY116" s="7"/>
      <c r="UZ116" s="7"/>
      <c r="VA116" s="7"/>
      <c r="VB116" s="7"/>
      <c r="VC116" s="7"/>
      <c r="VD116" s="7"/>
      <c r="VE116" s="7"/>
      <c r="VF116" s="7"/>
      <c r="VG116" s="7"/>
      <c r="VH116" s="7"/>
      <c r="VI116" s="7"/>
      <c r="VJ116" s="7"/>
      <c r="VK116" s="7"/>
      <c r="VL116" s="7"/>
      <c r="VM116" s="7"/>
      <c r="VN116" s="7"/>
      <c r="VO116" s="7"/>
      <c r="VP116" s="7"/>
      <c r="VQ116" s="7"/>
      <c r="VR116" s="7"/>
      <c r="VS116" s="7"/>
      <c r="VT116" s="7"/>
      <c r="VU116" s="7"/>
      <c r="VV116" s="7"/>
      <c r="VW116" s="7"/>
      <c r="VX116" s="7"/>
      <c r="VY116" s="7"/>
      <c r="VZ116" s="7"/>
      <c r="WA116" s="7"/>
      <c r="WB116" s="7"/>
      <c r="WC116" s="7"/>
      <c r="WD116" s="7"/>
      <c r="WE116" s="7"/>
      <c r="WF116" s="7"/>
      <c r="WG116" s="7"/>
      <c r="WH116" s="7"/>
      <c r="WI116" s="7"/>
      <c r="WJ116" s="7"/>
      <c r="WK116" s="7"/>
      <c r="WL116" s="7"/>
      <c r="WM116" s="7"/>
      <c r="WN116" s="7"/>
      <c r="WO116" s="7"/>
      <c r="WP116" s="7"/>
      <c r="WQ116" s="7"/>
      <c r="WR116" s="7"/>
      <c r="WS116" s="7"/>
      <c r="WT116" s="7"/>
      <c r="WU116" s="7"/>
      <c r="WV116" s="7"/>
      <c r="WW116" s="7"/>
      <c r="WX116" s="7"/>
      <c r="WY116" s="7"/>
      <c r="WZ116" s="7"/>
      <c r="XA116" s="7"/>
      <c r="XB116" s="7"/>
      <c r="XC116" s="7"/>
      <c r="XD116" s="7"/>
      <c r="XE116" s="7"/>
      <c r="XF116" s="7"/>
      <c r="XG116" s="7"/>
      <c r="XH116" s="7"/>
      <c r="XI116" s="7"/>
      <c r="XJ116" s="7"/>
      <c r="XK116" s="7"/>
      <c r="XL116" s="7"/>
      <c r="XM116" s="7"/>
      <c r="XN116" s="7"/>
      <c r="XO116" s="7"/>
      <c r="XP116" s="7"/>
      <c r="XQ116" s="7"/>
      <c r="XR116" s="7"/>
      <c r="XS116" s="7"/>
      <c r="XT116" s="7"/>
      <c r="XU116" s="7"/>
      <c r="XV116" s="7"/>
      <c r="XW116" s="7"/>
      <c r="XX116" s="7"/>
      <c r="XY116" s="7"/>
      <c r="XZ116" s="7"/>
      <c r="YA116" s="7"/>
      <c r="YB116" s="7"/>
      <c r="YC116" s="7"/>
      <c r="YD116" s="7"/>
      <c r="YE116" s="7"/>
      <c r="YF116" s="7"/>
      <c r="YG116" s="7"/>
      <c r="YH116" s="7"/>
      <c r="YI116" s="7"/>
      <c r="YJ116" s="7"/>
      <c r="YK116" s="7"/>
      <c r="YL116" s="7"/>
      <c r="YM116" s="7"/>
      <c r="YN116" s="7"/>
      <c r="YO116" s="7"/>
      <c r="YP116" s="7"/>
      <c r="YQ116" s="7"/>
      <c r="YR116" s="7"/>
      <c r="YS116" s="7"/>
      <c r="YT116" s="7"/>
      <c r="YU116" s="7"/>
      <c r="YV116" s="7"/>
      <c r="YW116" s="7"/>
      <c r="YX116" s="7"/>
      <c r="YY116" s="7"/>
      <c r="YZ116" s="7"/>
      <c r="ZA116" s="7"/>
      <c r="ZB116" s="7"/>
      <c r="ZC116" s="7"/>
      <c r="ZD116" s="7"/>
      <c r="ZE116" s="7"/>
      <c r="ZF116" s="7"/>
      <c r="ZG116" s="7"/>
      <c r="ZH116" s="7"/>
      <c r="ZI116" s="7"/>
      <c r="ZJ116" s="7"/>
      <c r="ZK116" s="7"/>
      <c r="ZL116" s="7"/>
      <c r="ZM116" s="7"/>
      <c r="ZN116" s="7"/>
      <c r="ZO116" s="7"/>
      <c r="ZP116" s="7"/>
      <c r="ZQ116" s="7"/>
      <c r="ZR116" s="7"/>
      <c r="ZS116" s="7"/>
      <c r="ZT116" s="7"/>
      <c r="ZU116" s="7"/>
      <c r="ZV116" s="7"/>
      <c r="ZW116" s="7"/>
      <c r="ZX116" s="7"/>
      <c r="ZY116" s="7"/>
      <c r="ZZ116" s="7"/>
    </row>
    <row r="117" spans="1:702" x14ac:dyDescent="0.2">
      <c r="A117" s="3" t="s">
        <v>82</v>
      </c>
      <c r="B117" s="17"/>
      <c r="C117" s="16">
        <f t="shared" si="11"/>
        <v>0</v>
      </c>
      <c r="D117" s="21">
        <f t="shared" si="12"/>
        <v>0</v>
      </c>
      <c r="F117" s="23"/>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c r="QC117" s="7"/>
      <c r="QD117" s="7"/>
      <c r="QE117" s="7"/>
      <c r="QF117" s="7"/>
      <c r="QG117" s="7"/>
      <c r="QH117" s="7"/>
      <c r="QI117" s="7"/>
      <c r="QJ117" s="7"/>
      <c r="QK117" s="7"/>
      <c r="QL117" s="7"/>
      <c r="QM117" s="7"/>
      <c r="QN117" s="7"/>
      <c r="QO117" s="7"/>
      <c r="QP117" s="7"/>
      <c r="QQ117" s="7"/>
      <c r="QR117" s="7"/>
      <c r="QS117" s="7"/>
      <c r="QT117" s="7"/>
      <c r="QU117" s="7"/>
      <c r="QV117" s="7"/>
      <c r="QW117" s="7"/>
      <c r="QX117" s="7"/>
      <c r="QY117" s="7"/>
      <c r="QZ117" s="7"/>
      <c r="RA117" s="7"/>
      <c r="RB117" s="7"/>
      <c r="RC117" s="7"/>
      <c r="RD117" s="7"/>
      <c r="RE117" s="7"/>
      <c r="RF117" s="7"/>
      <c r="RG117" s="7"/>
      <c r="RH117" s="7"/>
      <c r="RI117" s="7"/>
      <c r="RJ117" s="7"/>
      <c r="RK117" s="7"/>
      <c r="RL117" s="7"/>
      <c r="RM117" s="7"/>
      <c r="RN117" s="7"/>
      <c r="RO117" s="7"/>
      <c r="RP117" s="7"/>
      <c r="RQ117" s="7"/>
      <c r="RR117" s="7"/>
      <c r="RS117" s="7"/>
      <c r="RT117" s="7"/>
      <c r="RU117" s="7"/>
      <c r="RV117" s="7"/>
      <c r="RW117" s="7"/>
      <c r="RX117" s="7"/>
      <c r="RY117" s="7"/>
      <c r="RZ117" s="7"/>
      <c r="SA117" s="7"/>
      <c r="SB117" s="7"/>
      <c r="SC117" s="7"/>
      <c r="SD117" s="7"/>
      <c r="SE117" s="7"/>
      <c r="SF117" s="7"/>
      <c r="SG117" s="7"/>
      <c r="SH117" s="7"/>
      <c r="SI117" s="7"/>
      <c r="SJ117" s="7"/>
      <c r="SK117" s="7"/>
      <c r="SL117" s="7"/>
      <c r="SM117" s="7"/>
      <c r="SN117" s="7"/>
      <c r="SO117" s="7"/>
      <c r="SP117" s="7"/>
      <c r="SQ117" s="7"/>
      <c r="SR117" s="7"/>
      <c r="SS117" s="7"/>
      <c r="ST117" s="7"/>
      <c r="SU117" s="7"/>
      <c r="SV117" s="7"/>
      <c r="SW117" s="7"/>
      <c r="SX117" s="7"/>
      <c r="SY117" s="7"/>
      <c r="SZ117" s="7"/>
      <c r="TA117" s="7"/>
      <c r="TB117" s="7"/>
      <c r="TC117" s="7"/>
      <c r="TD117" s="7"/>
      <c r="TE117" s="7"/>
      <c r="TF117" s="7"/>
      <c r="TG117" s="7"/>
      <c r="TH117" s="7"/>
      <c r="TI117" s="7"/>
      <c r="TJ117" s="7"/>
      <c r="TK117" s="7"/>
      <c r="TL117" s="7"/>
      <c r="TM117" s="7"/>
      <c r="TN117" s="7"/>
      <c r="TO117" s="7"/>
      <c r="TP117" s="7"/>
      <c r="TQ117" s="7"/>
      <c r="TR117" s="7"/>
      <c r="TS117" s="7"/>
      <c r="TT117" s="7"/>
      <c r="TU117" s="7"/>
      <c r="TV117" s="7"/>
      <c r="TW117" s="7"/>
      <c r="TX117" s="7"/>
      <c r="TY117" s="7"/>
      <c r="TZ117" s="7"/>
      <c r="UA117" s="7"/>
      <c r="UB117" s="7"/>
      <c r="UC117" s="7"/>
      <c r="UD117" s="7"/>
      <c r="UE117" s="7"/>
      <c r="UF117" s="7"/>
      <c r="UG117" s="7"/>
      <c r="UH117" s="7"/>
      <c r="UI117" s="7"/>
      <c r="UJ117" s="7"/>
      <c r="UK117" s="7"/>
      <c r="UL117" s="7"/>
      <c r="UM117" s="7"/>
      <c r="UN117" s="7"/>
      <c r="UO117" s="7"/>
      <c r="UP117" s="7"/>
      <c r="UQ117" s="7"/>
      <c r="UR117" s="7"/>
      <c r="US117" s="7"/>
      <c r="UT117" s="7"/>
      <c r="UU117" s="7"/>
      <c r="UV117" s="7"/>
      <c r="UW117" s="7"/>
      <c r="UX117" s="7"/>
      <c r="UY117" s="7"/>
      <c r="UZ117" s="7"/>
      <c r="VA117" s="7"/>
      <c r="VB117" s="7"/>
      <c r="VC117" s="7"/>
      <c r="VD117" s="7"/>
      <c r="VE117" s="7"/>
      <c r="VF117" s="7"/>
      <c r="VG117" s="7"/>
      <c r="VH117" s="7"/>
      <c r="VI117" s="7"/>
      <c r="VJ117" s="7"/>
      <c r="VK117" s="7"/>
      <c r="VL117" s="7"/>
      <c r="VM117" s="7"/>
      <c r="VN117" s="7"/>
      <c r="VO117" s="7"/>
      <c r="VP117" s="7"/>
      <c r="VQ117" s="7"/>
      <c r="VR117" s="7"/>
      <c r="VS117" s="7"/>
      <c r="VT117" s="7"/>
      <c r="VU117" s="7"/>
      <c r="VV117" s="7"/>
      <c r="VW117" s="7"/>
      <c r="VX117" s="7"/>
      <c r="VY117" s="7"/>
      <c r="VZ117" s="7"/>
      <c r="WA117" s="7"/>
      <c r="WB117" s="7"/>
      <c r="WC117" s="7"/>
      <c r="WD117" s="7"/>
      <c r="WE117" s="7"/>
      <c r="WF117" s="7"/>
      <c r="WG117" s="7"/>
      <c r="WH117" s="7"/>
      <c r="WI117" s="7"/>
      <c r="WJ117" s="7"/>
      <c r="WK117" s="7"/>
      <c r="WL117" s="7"/>
      <c r="WM117" s="7"/>
      <c r="WN117" s="7"/>
      <c r="WO117" s="7"/>
      <c r="WP117" s="7"/>
      <c r="WQ117" s="7"/>
      <c r="WR117" s="7"/>
      <c r="WS117" s="7"/>
      <c r="WT117" s="7"/>
      <c r="WU117" s="7"/>
      <c r="WV117" s="7"/>
      <c r="WW117" s="7"/>
      <c r="WX117" s="7"/>
      <c r="WY117" s="7"/>
      <c r="WZ117" s="7"/>
      <c r="XA117" s="7"/>
      <c r="XB117" s="7"/>
      <c r="XC117" s="7"/>
      <c r="XD117" s="7"/>
      <c r="XE117" s="7"/>
      <c r="XF117" s="7"/>
      <c r="XG117" s="7"/>
      <c r="XH117" s="7"/>
      <c r="XI117" s="7"/>
      <c r="XJ117" s="7"/>
      <c r="XK117" s="7"/>
      <c r="XL117" s="7"/>
      <c r="XM117" s="7"/>
      <c r="XN117" s="7"/>
      <c r="XO117" s="7"/>
      <c r="XP117" s="7"/>
      <c r="XQ117" s="7"/>
      <c r="XR117" s="7"/>
      <c r="XS117" s="7"/>
      <c r="XT117" s="7"/>
      <c r="XU117" s="7"/>
      <c r="XV117" s="7"/>
      <c r="XW117" s="7"/>
      <c r="XX117" s="7"/>
      <c r="XY117" s="7"/>
      <c r="XZ117" s="7"/>
      <c r="YA117" s="7"/>
      <c r="YB117" s="7"/>
      <c r="YC117" s="7"/>
      <c r="YD117" s="7"/>
      <c r="YE117" s="7"/>
      <c r="YF117" s="7"/>
      <c r="YG117" s="7"/>
      <c r="YH117" s="7"/>
      <c r="YI117" s="7"/>
      <c r="YJ117" s="7"/>
      <c r="YK117" s="7"/>
      <c r="YL117" s="7"/>
      <c r="YM117" s="7"/>
      <c r="YN117" s="7"/>
      <c r="YO117" s="7"/>
      <c r="YP117" s="7"/>
      <c r="YQ117" s="7"/>
      <c r="YR117" s="7"/>
      <c r="YS117" s="7"/>
      <c r="YT117" s="7"/>
      <c r="YU117" s="7"/>
      <c r="YV117" s="7"/>
      <c r="YW117" s="7"/>
      <c r="YX117" s="7"/>
      <c r="YY117" s="7"/>
      <c r="YZ117" s="7"/>
      <c r="ZA117" s="7"/>
      <c r="ZB117" s="7"/>
      <c r="ZC117" s="7"/>
      <c r="ZD117" s="7"/>
      <c r="ZE117" s="7"/>
      <c r="ZF117" s="7"/>
      <c r="ZG117" s="7"/>
      <c r="ZH117" s="7"/>
      <c r="ZI117" s="7"/>
      <c r="ZJ117" s="7"/>
      <c r="ZK117" s="7"/>
      <c r="ZL117" s="7"/>
      <c r="ZM117" s="7"/>
      <c r="ZN117" s="7"/>
      <c r="ZO117" s="7"/>
      <c r="ZP117" s="7"/>
      <c r="ZQ117" s="7"/>
      <c r="ZR117" s="7"/>
      <c r="ZS117" s="7"/>
      <c r="ZT117" s="7"/>
      <c r="ZU117" s="7"/>
      <c r="ZV117" s="7"/>
      <c r="ZW117" s="7"/>
      <c r="ZX117" s="7"/>
      <c r="ZY117" s="7"/>
      <c r="ZZ117" s="7"/>
    </row>
    <row r="118" spans="1:702" x14ac:dyDescent="0.2">
      <c r="A118" s="3" t="s">
        <v>83</v>
      </c>
      <c r="B118" s="17"/>
      <c r="C118" s="16">
        <f t="shared" si="11"/>
        <v>0</v>
      </c>
      <c r="D118" s="21">
        <f t="shared" si="12"/>
        <v>0</v>
      </c>
      <c r="F118" s="23"/>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c r="QC118" s="7"/>
      <c r="QD118" s="7"/>
      <c r="QE118" s="7"/>
      <c r="QF118" s="7"/>
      <c r="QG118" s="7"/>
      <c r="QH118" s="7"/>
      <c r="QI118" s="7"/>
      <c r="QJ118" s="7"/>
      <c r="QK118" s="7"/>
      <c r="QL118" s="7"/>
      <c r="QM118" s="7"/>
      <c r="QN118" s="7"/>
      <c r="QO118" s="7"/>
      <c r="QP118" s="7"/>
      <c r="QQ118" s="7"/>
      <c r="QR118" s="7"/>
      <c r="QS118" s="7"/>
      <c r="QT118" s="7"/>
      <c r="QU118" s="7"/>
      <c r="QV118" s="7"/>
      <c r="QW118" s="7"/>
      <c r="QX118" s="7"/>
      <c r="QY118" s="7"/>
      <c r="QZ118" s="7"/>
      <c r="RA118" s="7"/>
      <c r="RB118" s="7"/>
      <c r="RC118" s="7"/>
      <c r="RD118" s="7"/>
      <c r="RE118" s="7"/>
      <c r="RF118" s="7"/>
      <c r="RG118" s="7"/>
      <c r="RH118" s="7"/>
      <c r="RI118" s="7"/>
      <c r="RJ118" s="7"/>
      <c r="RK118" s="7"/>
      <c r="RL118" s="7"/>
      <c r="RM118" s="7"/>
      <c r="RN118" s="7"/>
      <c r="RO118" s="7"/>
      <c r="RP118" s="7"/>
      <c r="RQ118" s="7"/>
      <c r="RR118" s="7"/>
      <c r="RS118" s="7"/>
      <c r="RT118" s="7"/>
      <c r="RU118" s="7"/>
      <c r="RV118" s="7"/>
      <c r="RW118" s="7"/>
      <c r="RX118" s="7"/>
      <c r="RY118" s="7"/>
      <c r="RZ118" s="7"/>
      <c r="SA118" s="7"/>
      <c r="SB118" s="7"/>
      <c r="SC118" s="7"/>
      <c r="SD118" s="7"/>
      <c r="SE118" s="7"/>
      <c r="SF118" s="7"/>
      <c r="SG118" s="7"/>
      <c r="SH118" s="7"/>
      <c r="SI118" s="7"/>
      <c r="SJ118" s="7"/>
      <c r="SK118" s="7"/>
      <c r="SL118" s="7"/>
      <c r="SM118" s="7"/>
      <c r="SN118" s="7"/>
      <c r="SO118" s="7"/>
      <c r="SP118" s="7"/>
      <c r="SQ118" s="7"/>
      <c r="SR118" s="7"/>
      <c r="SS118" s="7"/>
      <c r="ST118" s="7"/>
      <c r="SU118" s="7"/>
      <c r="SV118" s="7"/>
      <c r="SW118" s="7"/>
      <c r="SX118" s="7"/>
      <c r="SY118" s="7"/>
      <c r="SZ118" s="7"/>
      <c r="TA118" s="7"/>
      <c r="TB118" s="7"/>
      <c r="TC118" s="7"/>
      <c r="TD118" s="7"/>
      <c r="TE118" s="7"/>
      <c r="TF118" s="7"/>
      <c r="TG118" s="7"/>
      <c r="TH118" s="7"/>
      <c r="TI118" s="7"/>
      <c r="TJ118" s="7"/>
      <c r="TK118" s="7"/>
      <c r="TL118" s="7"/>
      <c r="TM118" s="7"/>
      <c r="TN118" s="7"/>
      <c r="TO118" s="7"/>
      <c r="TP118" s="7"/>
      <c r="TQ118" s="7"/>
      <c r="TR118" s="7"/>
      <c r="TS118" s="7"/>
      <c r="TT118" s="7"/>
      <c r="TU118" s="7"/>
      <c r="TV118" s="7"/>
      <c r="TW118" s="7"/>
      <c r="TX118" s="7"/>
      <c r="TY118" s="7"/>
      <c r="TZ118" s="7"/>
      <c r="UA118" s="7"/>
      <c r="UB118" s="7"/>
      <c r="UC118" s="7"/>
      <c r="UD118" s="7"/>
      <c r="UE118" s="7"/>
      <c r="UF118" s="7"/>
      <c r="UG118" s="7"/>
      <c r="UH118" s="7"/>
      <c r="UI118" s="7"/>
      <c r="UJ118" s="7"/>
      <c r="UK118" s="7"/>
      <c r="UL118" s="7"/>
      <c r="UM118" s="7"/>
      <c r="UN118" s="7"/>
      <c r="UO118" s="7"/>
      <c r="UP118" s="7"/>
      <c r="UQ118" s="7"/>
      <c r="UR118" s="7"/>
      <c r="US118" s="7"/>
      <c r="UT118" s="7"/>
      <c r="UU118" s="7"/>
      <c r="UV118" s="7"/>
      <c r="UW118" s="7"/>
      <c r="UX118" s="7"/>
      <c r="UY118" s="7"/>
      <c r="UZ118" s="7"/>
      <c r="VA118" s="7"/>
      <c r="VB118" s="7"/>
      <c r="VC118" s="7"/>
      <c r="VD118" s="7"/>
      <c r="VE118" s="7"/>
      <c r="VF118" s="7"/>
      <c r="VG118" s="7"/>
      <c r="VH118" s="7"/>
      <c r="VI118" s="7"/>
      <c r="VJ118" s="7"/>
      <c r="VK118" s="7"/>
      <c r="VL118" s="7"/>
      <c r="VM118" s="7"/>
      <c r="VN118" s="7"/>
      <c r="VO118" s="7"/>
      <c r="VP118" s="7"/>
      <c r="VQ118" s="7"/>
      <c r="VR118" s="7"/>
      <c r="VS118" s="7"/>
      <c r="VT118" s="7"/>
      <c r="VU118" s="7"/>
      <c r="VV118" s="7"/>
      <c r="VW118" s="7"/>
      <c r="VX118" s="7"/>
      <c r="VY118" s="7"/>
      <c r="VZ118" s="7"/>
      <c r="WA118" s="7"/>
      <c r="WB118" s="7"/>
      <c r="WC118" s="7"/>
      <c r="WD118" s="7"/>
      <c r="WE118" s="7"/>
      <c r="WF118" s="7"/>
      <c r="WG118" s="7"/>
      <c r="WH118" s="7"/>
      <c r="WI118" s="7"/>
      <c r="WJ118" s="7"/>
      <c r="WK118" s="7"/>
      <c r="WL118" s="7"/>
      <c r="WM118" s="7"/>
      <c r="WN118" s="7"/>
      <c r="WO118" s="7"/>
      <c r="WP118" s="7"/>
      <c r="WQ118" s="7"/>
      <c r="WR118" s="7"/>
      <c r="WS118" s="7"/>
      <c r="WT118" s="7"/>
      <c r="WU118" s="7"/>
      <c r="WV118" s="7"/>
      <c r="WW118" s="7"/>
      <c r="WX118" s="7"/>
      <c r="WY118" s="7"/>
      <c r="WZ118" s="7"/>
      <c r="XA118" s="7"/>
      <c r="XB118" s="7"/>
      <c r="XC118" s="7"/>
      <c r="XD118" s="7"/>
      <c r="XE118" s="7"/>
      <c r="XF118" s="7"/>
      <c r="XG118" s="7"/>
      <c r="XH118" s="7"/>
      <c r="XI118" s="7"/>
      <c r="XJ118" s="7"/>
      <c r="XK118" s="7"/>
      <c r="XL118" s="7"/>
      <c r="XM118" s="7"/>
      <c r="XN118" s="7"/>
      <c r="XO118" s="7"/>
      <c r="XP118" s="7"/>
      <c r="XQ118" s="7"/>
      <c r="XR118" s="7"/>
      <c r="XS118" s="7"/>
      <c r="XT118" s="7"/>
      <c r="XU118" s="7"/>
      <c r="XV118" s="7"/>
      <c r="XW118" s="7"/>
      <c r="XX118" s="7"/>
      <c r="XY118" s="7"/>
      <c r="XZ118" s="7"/>
      <c r="YA118" s="7"/>
      <c r="YB118" s="7"/>
      <c r="YC118" s="7"/>
      <c r="YD118" s="7"/>
      <c r="YE118" s="7"/>
      <c r="YF118" s="7"/>
      <c r="YG118" s="7"/>
      <c r="YH118" s="7"/>
      <c r="YI118" s="7"/>
      <c r="YJ118" s="7"/>
      <c r="YK118" s="7"/>
      <c r="YL118" s="7"/>
      <c r="YM118" s="7"/>
      <c r="YN118" s="7"/>
      <c r="YO118" s="7"/>
      <c r="YP118" s="7"/>
      <c r="YQ118" s="7"/>
      <c r="YR118" s="7"/>
      <c r="YS118" s="7"/>
      <c r="YT118" s="7"/>
      <c r="YU118" s="7"/>
      <c r="YV118" s="7"/>
      <c r="YW118" s="7"/>
      <c r="YX118" s="7"/>
      <c r="YY118" s="7"/>
      <c r="YZ118" s="7"/>
      <c r="ZA118" s="7"/>
      <c r="ZB118" s="7"/>
      <c r="ZC118" s="7"/>
      <c r="ZD118" s="7"/>
      <c r="ZE118" s="7"/>
      <c r="ZF118" s="7"/>
      <c r="ZG118" s="7"/>
      <c r="ZH118" s="7"/>
      <c r="ZI118" s="7"/>
      <c r="ZJ118" s="7"/>
      <c r="ZK118" s="7"/>
      <c r="ZL118" s="7"/>
      <c r="ZM118" s="7"/>
      <c r="ZN118" s="7"/>
      <c r="ZO118" s="7"/>
      <c r="ZP118" s="7"/>
      <c r="ZQ118" s="7"/>
      <c r="ZR118" s="7"/>
      <c r="ZS118" s="7"/>
      <c r="ZT118" s="7"/>
      <c r="ZU118" s="7"/>
      <c r="ZV118" s="7"/>
      <c r="ZW118" s="7"/>
      <c r="ZX118" s="7"/>
      <c r="ZY118" s="7"/>
      <c r="ZZ118" s="7"/>
    </row>
    <row r="119" spans="1:702" x14ac:dyDescent="0.2">
      <c r="A119" s="3" t="s">
        <v>33</v>
      </c>
      <c r="B119" s="17"/>
      <c r="C119" s="16">
        <f t="shared" si="11"/>
        <v>0</v>
      </c>
      <c r="D119" s="21">
        <f t="shared" si="12"/>
        <v>0</v>
      </c>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c r="QC119" s="7"/>
      <c r="QD119" s="7"/>
      <c r="QE119" s="7"/>
      <c r="QF119" s="7"/>
      <c r="QG119" s="7"/>
      <c r="QH119" s="7"/>
      <c r="QI119" s="7"/>
      <c r="QJ119" s="7"/>
      <c r="QK119" s="7"/>
      <c r="QL119" s="7"/>
      <c r="QM119" s="7"/>
      <c r="QN119" s="7"/>
      <c r="QO119" s="7"/>
      <c r="QP119" s="7"/>
      <c r="QQ119" s="7"/>
      <c r="QR119" s="7"/>
      <c r="QS119" s="7"/>
      <c r="QT119" s="7"/>
      <c r="QU119" s="7"/>
      <c r="QV119" s="7"/>
      <c r="QW119" s="7"/>
      <c r="QX119" s="7"/>
      <c r="QY119" s="7"/>
      <c r="QZ119" s="7"/>
      <c r="RA119" s="7"/>
      <c r="RB119" s="7"/>
      <c r="RC119" s="7"/>
      <c r="RD119" s="7"/>
      <c r="RE119" s="7"/>
      <c r="RF119" s="7"/>
      <c r="RG119" s="7"/>
      <c r="RH119" s="7"/>
      <c r="RI119" s="7"/>
      <c r="RJ119" s="7"/>
      <c r="RK119" s="7"/>
      <c r="RL119" s="7"/>
      <c r="RM119" s="7"/>
      <c r="RN119" s="7"/>
      <c r="RO119" s="7"/>
      <c r="RP119" s="7"/>
      <c r="RQ119" s="7"/>
      <c r="RR119" s="7"/>
      <c r="RS119" s="7"/>
      <c r="RT119" s="7"/>
      <c r="RU119" s="7"/>
      <c r="RV119" s="7"/>
      <c r="RW119" s="7"/>
      <c r="RX119" s="7"/>
      <c r="RY119" s="7"/>
      <c r="RZ119" s="7"/>
      <c r="SA119" s="7"/>
      <c r="SB119" s="7"/>
      <c r="SC119" s="7"/>
      <c r="SD119" s="7"/>
      <c r="SE119" s="7"/>
      <c r="SF119" s="7"/>
      <c r="SG119" s="7"/>
      <c r="SH119" s="7"/>
      <c r="SI119" s="7"/>
      <c r="SJ119" s="7"/>
      <c r="SK119" s="7"/>
      <c r="SL119" s="7"/>
      <c r="SM119" s="7"/>
      <c r="SN119" s="7"/>
      <c r="SO119" s="7"/>
      <c r="SP119" s="7"/>
      <c r="SQ119" s="7"/>
      <c r="SR119" s="7"/>
      <c r="SS119" s="7"/>
      <c r="ST119" s="7"/>
      <c r="SU119" s="7"/>
      <c r="SV119" s="7"/>
      <c r="SW119" s="7"/>
      <c r="SX119" s="7"/>
      <c r="SY119" s="7"/>
      <c r="SZ119" s="7"/>
      <c r="TA119" s="7"/>
      <c r="TB119" s="7"/>
      <c r="TC119" s="7"/>
      <c r="TD119" s="7"/>
      <c r="TE119" s="7"/>
      <c r="TF119" s="7"/>
      <c r="TG119" s="7"/>
      <c r="TH119" s="7"/>
      <c r="TI119" s="7"/>
      <c r="TJ119" s="7"/>
      <c r="TK119" s="7"/>
      <c r="TL119" s="7"/>
      <c r="TM119" s="7"/>
      <c r="TN119" s="7"/>
      <c r="TO119" s="7"/>
      <c r="TP119" s="7"/>
      <c r="TQ119" s="7"/>
      <c r="TR119" s="7"/>
      <c r="TS119" s="7"/>
      <c r="TT119" s="7"/>
      <c r="TU119" s="7"/>
      <c r="TV119" s="7"/>
      <c r="TW119" s="7"/>
      <c r="TX119" s="7"/>
      <c r="TY119" s="7"/>
      <c r="TZ119" s="7"/>
      <c r="UA119" s="7"/>
      <c r="UB119" s="7"/>
      <c r="UC119" s="7"/>
      <c r="UD119" s="7"/>
      <c r="UE119" s="7"/>
      <c r="UF119" s="7"/>
      <c r="UG119" s="7"/>
      <c r="UH119" s="7"/>
      <c r="UI119" s="7"/>
      <c r="UJ119" s="7"/>
      <c r="UK119" s="7"/>
      <c r="UL119" s="7"/>
      <c r="UM119" s="7"/>
      <c r="UN119" s="7"/>
      <c r="UO119" s="7"/>
      <c r="UP119" s="7"/>
      <c r="UQ119" s="7"/>
      <c r="UR119" s="7"/>
      <c r="US119" s="7"/>
      <c r="UT119" s="7"/>
      <c r="UU119" s="7"/>
      <c r="UV119" s="7"/>
      <c r="UW119" s="7"/>
      <c r="UX119" s="7"/>
      <c r="UY119" s="7"/>
      <c r="UZ119" s="7"/>
      <c r="VA119" s="7"/>
      <c r="VB119" s="7"/>
      <c r="VC119" s="7"/>
      <c r="VD119" s="7"/>
      <c r="VE119" s="7"/>
      <c r="VF119" s="7"/>
      <c r="VG119" s="7"/>
      <c r="VH119" s="7"/>
      <c r="VI119" s="7"/>
      <c r="VJ119" s="7"/>
      <c r="VK119" s="7"/>
      <c r="VL119" s="7"/>
      <c r="VM119" s="7"/>
      <c r="VN119" s="7"/>
      <c r="VO119" s="7"/>
      <c r="VP119" s="7"/>
      <c r="VQ119" s="7"/>
      <c r="VR119" s="7"/>
      <c r="VS119" s="7"/>
      <c r="VT119" s="7"/>
      <c r="VU119" s="7"/>
      <c r="VV119" s="7"/>
      <c r="VW119" s="7"/>
      <c r="VX119" s="7"/>
      <c r="VY119" s="7"/>
      <c r="VZ119" s="7"/>
      <c r="WA119" s="7"/>
      <c r="WB119" s="7"/>
      <c r="WC119" s="7"/>
      <c r="WD119" s="7"/>
      <c r="WE119" s="7"/>
      <c r="WF119" s="7"/>
      <c r="WG119" s="7"/>
      <c r="WH119" s="7"/>
      <c r="WI119" s="7"/>
      <c r="WJ119" s="7"/>
      <c r="WK119" s="7"/>
      <c r="WL119" s="7"/>
      <c r="WM119" s="7"/>
      <c r="WN119" s="7"/>
      <c r="WO119" s="7"/>
      <c r="WP119" s="7"/>
      <c r="WQ119" s="7"/>
      <c r="WR119" s="7"/>
      <c r="WS119" s="7"/>
      <c r="WT119" s="7"/>
      <c r="WU119" s="7"/>
      <c r="WV119" s="7"/>
      <c r="WW119" s="7"/>
      <c r="WX119" s="7"/>
      <c r="WY119" s="7"/>
      <c r="WZ119" s="7"/>
      <c r="XA119" s="7"/>
      <c r="XB119" s="7"/>
      <c r="XC119" s="7"/>
      <c r="XD119" s="7"/>
      <c r="XE119" s="7"/>
      <c r="XF119" s="7"/>
      <c r="XG119" s="7"/>
      <c r="XH119" s="7"/>
      <c r="XI119" s="7"/>
      <c r="XJ119" s="7"/>
      <c r="XK119" s="7"/>
      <c r="XL119" s="7"/>
      <c r="XM119" s="7"/>
      <c r="XN119" s="7"/>
      <c r="XO119" s="7"/>
      <c r="XP119" s="7"/>
      <c r="XQ119" s="7"/>
      <c r="XR119" s="7"/>
      <c r="XS119" s="7"/>
      <c r="XT119" s="7"/>
      <c r="XU119" s="7"/>
      <c r="XV119" s="7"/>
      <c r="XW119" s="7"/>
      <c r="XX119" s="7"/>
      <c r="XY119" s="7"/>
      <c r="XZ119" s="7"/>
      <c r="YA119" s="7"/>
      <c r="YB119" s="7"/>
      <c r="YC119" s="7"/>
      <c r="YD119" s="7"/>
      <c r="YE119" s="7"/>
      <c r="YF119" s="7"/>
      <c r="YG119" s="7"/>
      <c r="YH119" s="7"/>
      <c r="YI119" s="7"/>
      <c r="YJ119" s="7"/>
      <c r="YK119" s="7"/>
      <c r="YL119" s="7"/>
      <c r="YM119" s="7"/>
      <c r="YN119" s="7"/>
      <c r="YO119" s="7"/>
      <c r="YP119" s="7"/>
      <c r="YQ119" s="7"/>
      <c r="YR119" s="7"/>
      <c r="YS119" s="7"/>
      <c r="YT119" s="7"/>
      <c r="YU119" s="7"/>
      <c r="YV119" s="7"/>
      <c r="YW119" s="7"/>
      <c r="YX119" s="7"/>
      <c r="YY119" s="7"/>
      <c r="YZ119" s="7"/>
      <c r="ZA119" s="7"/>
      <c r="ZB119" s="7"/>
      <c r="ZC119" s="7"/>
      <c r="ZD119" s="7"/>
      <c r="ZE119" s="7"/>
      <c r="ZF119" s="7"/>
      <c r="ZG119" s="7"/>
      <c r="ZH119" s="7"/>
      <c r="ZI119" s="7"/>
      <c r="ZJ119" s="7"/>
      <c r="ZK119" s="7"/>
      <c r="ZL119" s="7"/>
      <c r="ZM119" s="7"/>
      <c r="ZN119" s="7"/>
      <c r="ZO119" s="7"/>
      <c r="ZP119" s="7"/>
      <c r="ZQ119" s="7"/>
      <c r="ZR119" s="7"/>
      <c r="ZS119" s="7"/>
      <c r="ZT119" s="7"/>
      <c r="ZU119" s="7"/>
      <c r="ZV119" s="7"/>
      <c r="ZW119" s="7"/>
      <c r="ZX119" s="7"/>
      <c r="ZY119" s="7"/>
      <c r="ZZ119" s="7"/>
    </row>
    <row r="120" spans="1:702" x14ac:dyDescent="0.2">
      <c r="A120" s="50" t="str">
        <f>"Total "&amp;A112</f>
        <v>Total PAYMENTS/month</v>
      </c>
      <c r="B120" s="51">
        <f>SUM(B113:B119)</f>
        <v>0</v>
      </c>
      <c r="C120" s="51">
        <f>SUM(C113:C119)</f>
        <v>0</v>
      </c>
      <c r="D120" s="51">
        <f t="shared" si="12"/>
        <v>0</v>
      </c>
    </row>
    <row r="121" spans="1:702" collapsed="1" x14ac:dyDescent="0.2"/>
    <row r="123" spans="1:702" ht="12.75" thickBot="1" x14ac:dyDescent="0.25">
      <c r="A123" s="61" t="s">
        <v>84</v>
      </c>
      <c r="B123" s="53"/>
      <c r="C123" s="53"/>
      <c r="D123" s="54"/>
    </row>
    <row r="124" spans="1:702" x14ac:dyDescent="0.2">
      <c r="A124" s="12" t="s">
        <v>85</v>
      </c>
      <c r="B124" s="58">
        <f>SUM(B25:B30)+B32+B49+B36+B35+B53+B42+B51+B52+B71+B79+B110</f>
        <v>0</v>
      </c>
      <c r="C124" s="58">
        <f>C25+C30+C26+C32+C42+C51+C52+C71+C79+C110</f>
        <v>0</v>
      </c>
      <c r="D124" s="27" t="e">
        <f>C124/$C$127</f>
        <v>#DIV/0!</v>
      </c>
      <c r="F124" s="28"/>
    </row>
    <row r="125" spans="1:702" x14ac:dyDescent="0.2">
      <c r="A125" s="12" t="s">
        <v>95</v>
      </c>
      <c r="B125" s="59">
        <f>SUM(B13:B15)+B120</f>
        <v>0</v>
      </c>
      <c r="C125" s="59">
        <f>C14+C15</f>
        <v>0</v>
      </c>
      <c r="D125" s="27" t="e">
        <f>C125/$C$127</f>
        <v>#DIV/0!</v>
      </c>
    </row>
    <row r="126" spans="1:702" x14ac:dyDescent="0.2">
      <c r="A126" s="12" t="s">
        <v>86</v>
      </c>
      <c r="B126" s="60">
        <f>B127-B124-B125</f>
        <v>0</v>
      </c>
      <c r="C126" s="60">
        <f>C8+C9-C16-C124-C125</f>
        <v>0</v>
      </c>
      <c r="D126" s="27" t="e">
        <f>C126/$C$127</f>
        <v>#DIV/0!</v>
      </c>
    </row>
    <row r="127" spans="1:702" x14ac:dyDescent="0.2">
      <c r="A127" s="55" t="s">
        <v>87</v>
      </c>
      <c r="B127" s="56">
        <f>B7</f>
        <v>0</v>
      </c>
      <c r="C127" s="56">
        <f>C7</f>
        <v>0</v>
      </c>
      <c r="D127" s="57" t="e">
        <f>SUM(D124:D126)</f>
        <v>#DIV/0!</v>
      </c>
    </row>
    <row r="130" spans="1:702" s="115" customFormat="1" ht="27.75" customHeight="1" x14ac:dyDescent="0.2">
      <c r="A130" s="119" t="s">
        <v>123</v>
      </c>
      <c r="B130" s="119"/>
      <c r="C130" s="119"/>
      <c r="D130" s="119"/>
      <c r="E130" s="119"/>
      <c r="F130" s="119"/>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c r="IU130" s="23"/>
      <c r="IV130" s="23"/>
      <c r="IW130" s="23"/>
      <c r="IX130" s="23"/>
      <c r="IY130" s="23"/>
      <c r="IZ130" s="23"/>
      <c r="JA130" s="23"/>
      <c r="JB130" s="23"/>
      <c r="JC130" s="23"/>
      <c r="JD130" s="23"/>
      <c r="JE130" s="23"/>
      <c r="JF130" s="23"/>
      <c r="JG130" s="23"/>
      <c r="JH130" s="23"/>
      <c r="JI130" s="23"/>
      <c r="JJ130" s="23"/>
      <c r="JK130" s="23"/>
      <c r="JL130" s="23"/>
      <c r="JM130" s="23"/>
      <c r="JN130" s="23"/>
      <c r="JO130" s="23"/>
      <c r="JP130" s="23"/>
      <c r="JQ130" s="23"/>
      <c r="JR130" s="23"/>
      <c r="JS130" s="23"/>
      <c r="JT130" s="23"/>
      <c r="JU130" s="23"/>
      <c r="JV130" s="23"/>
      <c r="JW130" s="23"/>
      <c r="JX130" s="23"/>
      <c r="JY130" s="23"/>
      <c r="JZ130" s="23"/>
      <c r="KA130" s="23"/>
      <c r="KB130" s="23"/>
      <c r="KC130" s="23"/>
      <c r="KD130" s="23"/>
      <c r="KE130" s="23"/>
      <c r="KF130" s="23"/>
      <c r="KG130" s="23"/>
      <c r="KH130" s="23"/>
      <c r="KI130" s="23"/>
      <c r="KJ130" s="23"/>
      <c r="KK130" s="23"/>
      <c r="KL130" s="23"/>
      <c r="KM130" s="23"/>
      <c r="KN130" s="23"/>
      <c r="KO130" s="23"/>
      <c r="KP130" s="23"/>
      <c r="KQ130" s="23"/>
      <c r="KR130" s="23"/>
      <c r="KS130" s="23"/>
      <c r="KT130" s="23"/>
      <c r="KU130" s="23"/>
      <c r="KV130" s="23"/>
      <c r="KW130" s="23"/>
      <c r="KX130" s="23"/>
      <c r="KY130" s="23"/>
      <c r="KZ130" s="23"/>
      <c r="LA130" s="23"/>
      <c r="LB130" s="23"/>
      <c r="LC130" s="23"/>
      <c r="LD130" s="23"/>
      <c r="LE130" s="23"/>
      <c r="LF130" s="23"/>
      <c r="LG130" s="23"/>
      <c r="LH130" s="23"/>
      <c r="LI130" s="23"/>
      <c r="LJ130" s="23"/>
      <c r="LK130" s="23"/>
      <c r="LL130" s="23"/>
      <c r="LM130" s="23"/>
      <c r="LN130" s="23"/>
      <c r="LO130" s="23"/>
      <c r="LP130" s="23"/>
      <c r="LQ130" s="23"/>
      <c r="LR130" s="23"/>
      <c r="LS130" s="23"/>
      <c r="LT130" s="23"/>
      <c r="LU130" s="23"/>
      <c r="LV130" s="23"/>
      <c r="LW130" s="23"/>
      <c r="LX130" s="23"/>
      <c r="LY130" s="23"/>
      <c r="LZ130" s="23"/>
      <c r="MA130" s="23"/>
      <c r="MB130" s="23"/>
      <c r="MC130" s="23"/>
      <c r="MD130" s="23"/>
      <c r="ME130" s="23"/>
      <c r="MF130" s="23"/>
      <c r="MG130" s="23"/>
      <c r="MH130" s="23"/>
      <c r="MI130" s="23"/>
      <c r="MJ130" s="23"/>
      <c r="MK130" s="23"/>
      <c r="ML130" s="23"/>
      <c r="MM130" s="23"/>
      <c r="MN130" s="23"/>
      <c r="MO130" s="23"/>
      <c r="MP130" s="23"/>
      <c r="MQ130" s="23"/>
      <c r="MR130" s="23"/>
      <c r="MS130" s="23"/>
      <c r="MT130" s="23"/>
      <c r="MU130" s="23"/>
      <c r="MV130" s="23"/>
      <c r="MW130" s="23"/>
      <c r="MX130" s="23"/>
      <c r="MY130" s="23"/>
      <c r="MZ130" s="23"/>
      <c r="NA130" s="23"/>
      <c r="NB130" s="23"/>
      <c r="NC130" s="23"/>
      <c r="ND130" s="23"/>
      <c r="NE130" s="23"/>
      <c r="NF130" s="23"/>
      <c r="NG130" s="23"/>
      <c r="NH130" s="23"/>
      <c r="NI130" s="23"/>
      <c r="NJ130" s="23"/>
      <c r="NK130" s="23"/>
      <c r="NL130" s="23"/>
      <c r="NM130" s="23"/>
      <c r="NN130" s="23"/>
      <c r="NO130" s="23"/>
      <c r="NP130" s="23"/>
      <c r="NQ130" s="23"/>
      <c r="NR130" s="23"/>
      <c r="NS130" s="23"/>
      <c r="NT130" s="23"/>
      <c r="NU130" s="23"/>
      <c r="NV130" s="23"/>
      <c r="NW130" s="23"/>
      <c r="NX130" s="23"/>
      <c r="NY130" s="23"/>
      <c r="NZ130" s="23"/>
      <c r="OA130" s="23"/>
      <c r="OB130" s="23"/>
      <c r="OC130" s="23"/>
      <c r="OD130" s="23"/>
      <c r="OE130" s="23"/>
      <c r="OF130" s="23"/>
      <c r="OG130" s="23"/>
      <c r="OH130" s="23"/>
      <c r="OI130" s="23"/>
      <c r="OJ130" s="23"/>
      <c r="OK130" s="23"/>
      <c r="OL130" s="23"/>
      <c r="OM130" s="23"/>
      <c r="ON130" s="23"/>
      <c r="OO130" s="23"/>
      <c r="OP130" s="23"/>
      <c r="OQ130" s="23"/>
      <c r="OR130" s="23"/>
      <c r="OS130" s="23"/>
      <c r="OT130" s="23"/>
      <c r="OU130" s="23"/>
      <c r="OV130" s="23"/>
      <c r="OW130" s="23"/>
      <c r="OX130" s="23"/>
      <c r="OY130" s="23"/>
      <c r="OZ130" s="23"/>
      <c r="PA130" s="23"/>
      <c r="PB130" s="23"/>
      <c r="PC130" s="23"/>
      <c r="PD130" s="23"/>
      <c r="PE130" s="23"/>
      <c r="PF130" s="23"/>
      <c r="PG130" s="23"/>
      <c r="PH130" s="23"/>
      <c r="PI130" s="23"/>
      <c r="PJ130" s="23"/>
      <c r="PK130" s="23"/>
      <c r="PL130" s="23"/>
      <c r="PM130" s="23"/>
      <c r="PN130" s="23"/>
      <c r="PO130" s="23"/>
      <c r="PP130" s="23"/>
      <c r="PQ130" s="23"/>
      <c r="PR130" s="23"/>
      <c r="PS130" s="23"/>
      <c r="PT130" s="23"/>
      <c r="PU130" s="23"/>
      <c r="PV130" s="23"/>
      <c r="PW130" s="23"/>
      <c r="PX130" s="23"/>
      <c r="PY130" s="23"/>
      <c r="PZ130" s="23"/>
      <c r="QA130" s="23"/>
      <c r="QB130" s="23"/>
      <c r="QC130" s="23"/>
      <c r="QD130" s="23"/>
      <c r="QE130" s="23"/>
      <c r="QF130" s="23"/>
      <c r="QG130" s="23"/>
      <c r="QH130" s="23"/>
      <c r="QI130" s="23"/>
      <c r="QJ130" s="23"/>
      <c r="QK130" s="23"/>
      <c r="QL130" s="23"/>
      <c r="QM130" s="23"/>
      <c r="QN130" s="23"/>
      <c r="QO130" s="23"/>
      <c r="QP130" s="23"/>
      <c r="QQ130" s="23"/>
      <c r="QR130" s="23"/>
      <c r="QS130" s="23"/>
      <c r="QT130" s="23"/>
      <c r="QU130" s="23"/>
      <c r="QV130" s="23"/>
      <c r="QW130" s="23"/>
      <c r="QX130" s="23"/>
      <c r="QY130" s="23"/>
      <c r="QZ130" s="23"/>
      <c r="RA130" s="23"/>
      <c r="RB130" s="23"/>
      <c r="RC130" s="23"/>
      <c r="RD130" s="23"/>
      <c r="RE130" s="23"/>
      <c r="RF130" s="23"/>
      <c r="RG130" s="23"/>
      <c r="RH130" s="23"/>
      <c r="RI130" s="23"/>
      <c r="RJ130" s="23"/>
      <c r="RK130" s="23"/>
      <c r="RL130" s="23"/>
      <c r="RM130" s="23"/>
      <c r="RN130" s="23"/>
      <c r="RO130" s="23"/>
      <c r="RP130" s="23"/>
      <c r="RQ130" s="23"/>
      <c r="RR130" s="23"/>
      <c r="RS130" s="23"/>
      <c r="RT130" s="23"/>
      <c r="RU130" s="23"/>
      <c r="RV130" s="23"/>
      <c r="RW130" s="23"/>
      <c r="RX130" s="23"/>
      <c r="RY130" s="23"/>
      <c r="RZ130" s="23"/>
      <c r="SA130" s="23"/>
      <c r="SB130" s="23"/>
      <c r="SC130" s="23"/>
      <c r="SD130" s="23"/>
      <c r="SE130" s="23"/>
      <c r="SF130" s="23"/>
      <c r="SG130" s="23"/>
      <c r="SH130" s="23"/>
      <c r="SI130" s="23"/>
      <c r="SJ130" s="23"/>
      <c r="SK130" s="23"/>
      <c r="SL130" s="23"/>
      <c r="SM130" s="23"/>
      <c r="SN130" s="23"/>
      <c r="SO130" s="23"/>
      <c r="SP130" s="23"/>
      <c r="SQ130" s="23"/>
      <c r="SR130" s="23"/>
      <c r="SS130" s="23"/>
      <c r="ST130" s="23"/>
      <c r="SU130" s="23"/>
      <c r="SV130" s="23"/>
      <c r="SW130" s="23"/>
      <c r="SX130" s="23"/>
      <c r="SY130" s="23"/>
      <c r="SZ130" s="23"/>
      <c r="TA130" s="23"/>
      <c r="TB130" s="23"/>
      <c r="TC130" s="23"/>
      <c r="TD130" s="23"/>
      <c r="TE130" s="23"/>
      <c r="TF130" s="23"/>
      <c r="TG130" s="23"/>
      <c r="TH130" s="23"/>
      <c r="TI130" s="23"/>
      <c r="TJ130" s="23"/>
      <c r="TK130" s="23"/>
      <c r="TL130" s="23"/>
      <c r="TM130" s="23"/>
      <c r="TN130" s="23"/>
      <c r="TO130" s="23"/>
      <c r="TP130" s="23"/>
      <c r="TQ130" s="23"/>
      <c r="TR130" s="23"/>
      <c r="TS130" s="23"/>
      <c r="TT130" s="23"/>
      <c r="TU130" s="23"/>
      <c r="TV130" s="23"/>
      <c r="TW130" s="23"/>
      <c r="TX130" s="23"/>
      <c r="TY130" s="23"/>
      <c r="TZ130" s="23"/>
      <c r="UA130" s="23"/>
      <c r="UB130" s="23"/>
      <c r="UC130" s="23"/>
      <c r="UD130" s="23"/>
      <c r="UE130" s="23"/>
      <c r="UF130" s="23"/>
      <c r="UG130" s="23"/>
      <c r="UH130" s="23"/>
      <c r="UI130" s="23"/>
      <c r="UJ130" s="23"/>
      <c r="UK130" s="23"/>
      <c r="UL130" s="23"/>
      <c r="UM130" s="23"/>
      <c r="UN130" s="23"/>
      <c r="UO130" s="23"/>
      <c r="UP130" s="23"/>
      <c r="UQ130" s="23"/>
      <c r="UR130" s="23"/>
      <c r="US130" s="23"/>
      <c r="UT130" s="23"/>
      <c r="UU130" s="23"/>
      <c r="UV130" s="23"/>
      <c r="UW130" s="23"/>
      <c r="UX130" s="23"/>
      <c r="UY130" s="23"/>
      <c r="UZ130" s="23"/>
      <c r="VA130" s="23"/>
      <c r="VB130" s="23"/>
      <c r="VC130" s="23"/>
      <c r="VD130" s="23"/>
      <c r="VE130" s="23"/>
      <c r="VF130" s="23"/>
      <c r="VG130" s="23"/>
      <c r="VH130" s="23"/>
      <c r="VI130" s="23"/>
      <c r="VJ130" s="23"/>
      <c r="VK130" s="23"/>
      <c r="VL130" s="23"/>
      <c r="VM130" s="23"/>
      <c r="VN130" s="23"/>
      <c r="VO130" s="23"/>
      <c r="VP130" s="23"/>
      <c r="VQ130" s="23"/>
      <c r="VR130" s="23"/>
      <c r="VS130" s="23"/>
      <c r="VT130" s="23"/>
      <c r="VU130" s="23"/>
      <c r="VV130" s="23"/>
      <c r="VW130" s="23"/>
      <c r="VX130" s="23"/>
      <c r="VY130" s="23"/>
      <c r="VZ130" s="23"/>
      <c r="WA130" s="23"/>
      <c r="WB130" s="23"/>
      <c r="WC130" s="23"/>
      <c r="WD130" s="23"/>
      <c r="WE130" s="23"/>
      <c r="WF130" s="23"/>
      <c r="WG130" s="23"/>
      <c r="WH130" s="23"/>
      <c r="WI130" s="23"/>
      <c r="WJ130" s="23"/>
      <c r="WK130" s="23"/>
      <c r="WL130" s="23"/>
      <c r="WM130" s="23"/>
      <c r="WN130" s="23"/>
      <c r="WO130" s="23"/>
      <c r="WP130" s="23"/>
      <c r="WQ130" s="23"/>
      <c r="WR130" s="23"/>
      <c r="WS130" s="23"/>
      <c r="WT130" s="23"/>
      <c r="WU130" s="23"/>
      <c r="WV130" s="23"/>
      <c r="WW130" s="23"/>
      <c r="WX130" s="23"/>
      <c r="WY130" s="23"/>
      <c r="WZ130" s="23"/>
      <c r="XA130" s="23"/>
      <c r="XB130" s="23"/>
      <c r="XC130" s="23"/>
      <c r="XD130" s="23"/>
      <c r="XE130" s="23"/>
      <c r="XF130" s="23"/>
      <c r="XG130" s="23"/>
      <c r="XH130" s="23"/>
      <c r="XI130" s="23"/>
      <c r="XJ130" s="23"/>
      <c r="XK130" s="23"/>
      <c r="XL130" s="23"/>
      <c r="XM130" s="23"/>
      <c r="XN130" s="23"/>
      <c r="XO130" s="23"/>
      <c r="XP130" s="23"/>
      <c r="XQ130" s="23"/>
      <c r="XR130" s="23"/>
      <c r="XS130" s="23"/>
      <c r="XT130" s="23"/>
      <c r="XU130" s="23"/>
      <c r="XV130" s="23"/>
      <c r="XW130" s="23"/>
      <c r="XX130" s="23"/>
      <c r="XY130" s="23"/>
      <c r="XZ130" s="23"/>
      <c r="YA130" s="23"/>
      <c r="YB130" s="23"/>
      <c r="YC130" s="23"/>
      <c r="YD130" s="23"/>
      <c r="YE130" s="23"/>
      <c r="YF130" s="23"/>
      <c r="YG130" s="23"/>
      <c r="YH130" s="23"/>
      <c r="YI130" s="23"/>
      <c r="YJ130" s="23"/>
      <c r="YK130" s="23"/>
      <c r="YL130" s="23"/>
      <c r="YM130" s="23"/>
      <c r="YN130" s="23"/>
      <c r="YO130" s="23"/>
      <c r="YP130" s="23"/>
      <c r="YQ130" s="23"/>
      <c r="YR130" s="23"/>
      <c r="YS130" s="23"/>
      <c r="YT130" s="23"/>
      <c r="YU130" s="23"/>
      <c r="YV130" s="23"/>
      <c r="YW130" s="23"/>
      <c r="YX130" s="23"/>
      <c r="YY130" s="23"/>
      <c r="YZ130" s="23"/>
      <c r="ZA130" s="23"/>
      <c r="ZB130" s="23"/>
      <c r="ZC130" s="23"/>
      <c r="ZD130" s="23"/>
      <c r="ZE130" s="23"/>
      <c r="ZF130" s="23"/>
      <c r="ZG130" s="23"/>
      <c r="ZH130" s="23"/>
      <c r="ZI130" s="23"/>
      <c r="ZJ130" s="23"/>
      <c r="ZK130" s="23"/>
      <c r="ZL130" s="23"/>
      <c r="ZM130" s="23"/>
      <c r="ZN130" s="23"/>
      <c r="ZO130" s="23"/>
      <c r="ZP130" s="23"/>
      <c r="ZQ130" s="23"/>
      <c r="ZR130" s="23"/>
      <c r="ZS130" s="23"/>
      <c r="ZT130" s="23"/>
      <c r="ZU130" s="23"/>
      <c r="ZV130" s="23"/>
      <c r="ZW130" s="23"/>
      <c r="ZX130" s="23"/>
      <c r="ZY130" s="23"/>
      <c r="ZZ130" s="23"/>
    </row>
    <row r="131" spans="1:702" s="115" customFormat="1" ht="27.75" customHeight="1" x14ac:dyDescent="0.2">
      <c r="A131" s="119"/>
      <c r="B131" s="119"/>
      <c r="C131" s="119"/>
      <c r="D131" s="119"/>
      <c r="E131" s="119"/>
      <c r="F131" s="119"/>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c r="IQ131" s="23"/>
      <c r="IR131" s="23"/>
      <c r="IS131" s="23"/>
      <c r="IT131" s="23"/>
      <c r="IU131" s="23"/>
      <c r="IV131" s="23"/>
      <c r="IW131" s="23"/>
      <c r="IX131" s="23"/>
      <c r="IY131" s="23"/>
      <c r="IZ131" s="23"/>
      <c r="JA131" s="23"/>
      <c r="JB131" s="23"/>
      <c r="JC131" s="23"/>
      <c r="JD131" s="23"/>
      <c r="JE131" s="23"/>
      <c r="JF131" s="23"/>
      <c r="JG131" s="23"/>
      <c r="JH131" s="23"/>
      <c r="JI131" s="23"/>
      <c r="JJ131" s="23"/>
      <c r="JK131" s="23"/>
      <c r="JL131" s="23"/>
      <c r="JM131" s="23"/>
      <c r="JN131" s="23"/>
      <c r="JO131" s="23"/>
      <c r="JP131" s="23"/>
      <c r="JQ131" s="23"/>
      <c r="JR131" s="23"/>
      <c r="JS131" s="23"/>
      <c r="JT131" s="23"/>
      <c r="JU131" s="23"/>
      <c r="JV131" s="23"/>
      <c r="JW131" s="23"/>
      <c r="JX131" s="23"/>
      <c r="JY131" s="23"/>
      <c r="JZ131" s="23"/>
      <c r="KA131" s="23"/>
      <c r="KB131" s="23"/>
      <c r="KC131" s="23"/>
      <c r="KD131" s="23"/>
      <c r="KE131" s="23"/>
      <c r="KF131" s="23"/>
      <c r="KG131" s="23"/>
      <c r="KH131" s="23"/>
      <c r="KI131" s="23"/>
      <c r="KJ131" s="23"/>
      <c r="KK131" s="23"/>
      <c r="KL131" s="23"/>
      <c r="KM131" s="23"/>
      <c r="KN131" s="23"/>
      <c r="KO131" s="23"/>
      <c r="KP131" s="23"/>
      <c r="KQ131" s="23"/>
      <c r="KR131" s="23"/>
      <c r="KS131" s="23"/>
      <c r="KT131" s="23"/>
      <c r="KU131" s="23"/>
      <c r="KV131" s="23"/>
      <c r="KW131" s="23"/>
      <c r="KX131" s="23"/>
      <c r="KY131" s="23"/>
      <c r="KZ131" s="23"/>
      <c r="LA131" s="23"/>
      <c r="LB131" s="23"/>
      <c r="LC131" s="23"/>
      <c r="LD131" s="23"/>
      <c r="LE131" s="23"/>
      <c r="LF131" s="23"/>
      <c r="LG131" s="23"/>
      <c r="LH131" s="23"/>
      <c r="LI131" s="23"/>
      <c r="LJ131" s="23"/>
      <c r="LK131" s="23"/>
      <c r="LL131" s="23"/>
      <c r="LM131" s="23"/>
      <c r="LN131" s="23"/>
      <c r="LO131" s="23"/>
      <c r="LP131" s="23"/>
      <c r="LQ131" s="23"/>
      <c r="LR131" s="23"/>
      <c r="LS131" s="23"/>
      <c r="LT131" s="23"/>
      <c r="LU131" s="23"/>
      <c r="LV131" s="23"/>
      <c r="LW131" s="23"/>
      <c r="LX131" s="23"/>
      <c r="LY131" s="23"/>
      <c r="LZ131" s="23"/>
      <c r="MA131" s="23"/>
      <c r="MB131" s="23"/>
      <c r="MC131" s="23"/>
      <c r="MD131" s="23"/>
      <c r="ME131" s="23"/>
      <c r="MF131" s="23"/>
      <c r="MG131" s="23"/>
      <c r="MH131" s="23"/>
      <c r="MI131" s="23"/>
      <c r="MJ131" s="23"/>
      <c r="MK131" s="23"/>
      <c r="ML131" s="23"/>
      <c r="MM131" s="23"/>
      <c r="MN131" s="23"/>
      <c r="MO131" s="23"/>
      <c r="MP131" s="23"/>
      <c r="MQ131" s="23"/>
      <c r="MR131" s="23"/>
      <c r="MS131" s="23"/>
      <c r="MT131" s="23"/>
      <c r="MU131" s="23"/>
      <c r="MV131" s="23"/>
      <c r="MW131" s="23"/>
      <c r="MX131" s="23"/>
      <c r="MY131" s="23"/>
      <c r="MZ131" s="23"/>
      <c r="NA131" s="23"/>
      <c r="NB131" s="23"/>
      <c r="NC131" s="23"/>
      <c r="ND131" s="23"/>
      <c r="NE131" s="23"/>
      <c r="NF131" s="23"/>
      <c r="NG131" s="23"/>
      <c r="NH131" s="23"/>
      <c r="NI131" s="23"/>
      <c r="NJ131" s="23"/>
      <c r="NK131" s="23"/>
      <c r="NL131" s="23"/>
      <c r="NM131" s="23"/>
      <c r="NN131" s="23"/>
      <c r="NO131" s="23"/>
      <c r="NP131" s="23"/>
      <c r="NQ131" s="23"/>
      <c r="NR131" s="23"/>
      <c r="NS131" s="23"/>
      <c r="NT131" s="23"/>
      <c r="NU131" s="23"/>
      <c r="NV131" s="23"/>
      <c r="NW131" s="23"/>
      <c r="NX131" s="23"/>
      <c r="NY131" s="23"/>
      <c r="NZ131" s="23"/>
      <c r="OA131" s="23"/>
      <c r="OB131" s="23"/>
      <c r="OC131" s="23"/>
      <c r="OD131" s="23"/>
      <c r="OE131" s="23"/>
      <c r="OF131" s="23"/>
      <c r="OG131" s="23"/>
      <c r="OH131" s="23"/>
      <c r="OI131" s="23"/>
      <c r="OJ131" s="23"/>
      <c r="OK131" s="23"/>
      <c r="OL131" s="23"/>
      <c r="OM131" s="23"/>
      <c r="ON131" s="23"/>
      <c r="OO131" s="23"/>
      <c r="OP131" s="23"/>
      <c r="OQ131" s="23"/>
      <c r="OR131" s="23"/>
      <c r="OS131" s="23"/>
      <c r="OT131" s="23"/>
      <c r="OU131" s="23"/>
      <c r="OV131" s="23"/>
      <c r="OW131" s="23"/>
      <c r="OX131" s="23"/>
      <c r="OY131" s="23"/>
      <c r="OZ131" s="23"/>
      <c r="PA131" s="23"/>
      <c r="PB131" s="23"/>
      <c r="PC131" s="23"/>
      <c r="PD131" s="23"/>
      <c r="PE131" s="23"/>
      <c r="PF131" s="23"/>
      <c r="PG131" s="23"/>
      <c r="PH131" s="23"/>
      <c r="PI131" s="23"/>
      <c r="PJ131" s="23"/>
      <c r="PK131" s="23"/>
      <c r="PL131" s="23"/>
      <c r="PM131" s="23"/>
      <c r="PN131" s="23"/>
      <c r="PO131" s="23"/>
      <c r="PP131" s="23"/>
      <c r="PQ131" s="23"/>
      <c r="PR131" s="23"/>
      <c r="PS131" s="23"/>
      <c r="PT131" s="23"/>
      <c r="PU131" s="23"/>
      <c r="PV131" s="23"/>
      <c r="PW131" s="23"/>
      <c r="PX131" s="23"/>
      <c r="PY131" s="23"/>
      <c r="PZ131" s="23"/>
      <c r="QA131" s="23"/>
      <c r="QB131" s="23"/>
      <c r="QC131" s="23"/>
      <c r="QD131" s="23"/>
      <c r="QE131" s="23"/>
      <c r="QF131" s="23"/>
      <c r="QG131" s="23"/>
      <c r="QH131" s="23"/>
      <c r="QI131" s="23"/>
      <c r="QJ131" s="23"/>
      <c r="QK131" s="23"/>
      <c r="QL131" s="23"/>
      <c r="QM131" s="23"/>
      <c r="QN131" s="23"/>
      <c r="QO131" s="23"/>
      <c r="QP131" s="23"/>
      <c r="QQ131" s="23"/>
      <c r="QR131" s="23"/>
      <c r="QS131" s="23"/>
      <c r="QT131" s="23"/>
      <c r="QU131" s="23"/>
      <c r="QV131" s="23"/>
      <c r="QW131" s="23"/>
      <c r="QX131" s="23"/>
      <c r="QY131" s="23"/>
      <c r="QZ131" s="23"/>
      <c r="RA131" s="23"/>
      <c r="RB131" s="23"/>
      <c r="RC131" s="23"/>
      <c r="RD131" s="23"/>
      <c r="RE131" s="23"/>
      <c r="RF131" s="23"/>
      <c r="RG131" s="23"/>
      <c r="RH131" s="23"/>
      <c r="RI131" s="23"/>
      <c r="RJ131" s="23"/>
      <c r="RK131" s="23"/>
      <c r="RL131" s="23"/>
      <c r="RM131" s="23"/>
      <c r="RN131" s="23"/>
      <c r="RO131" s="23"/>
      <c r="RP131" s="23"/>
      <c r="RQ131" s="23"/>
      <c r="RR131" s="23"/>
      <c r="RS131" s="23"/>
      <c r="RT131" s="23"/>
      <c r="RU131" s="23"/>
      <c r="RV131" s="23"/>
      <c r="RW131" s="23"/>
      <c r="RX131" s="23"/>
      <c r="RY131" s="23"/>
      <c r="RZ131" s="23"/>
      <c r="SA131" s="23"/>
      <c r="SB131" s="23"/>
      <c r="SC131" s="23"/>
      <c r="SD131" s="23"/>
      <c r="SE131" s="23"/>
      <c r="SF131" s="23"/>
      <c r="SG131" s="23"/>
      <c r="SH131" s="23"/>
      <c r="SI131" s="23"/>
      <c r="SJ131" s="23"/>
      <c r="SK131" s="23"/>
      <c r="SL131" s="23"/>
      <c r="SM131" s="23"/>
      <c r="SN131" s="23"/>
      <c r="SO131" s="23"/>
      <c r="SP131" s="23"/>
      <c r="SQ131" s="23"/>
      <c r="SR131" s="23"/>
      <c r="SS131" s="23"/>
      <c r="ST131" s="23"/>
      <c r="SU131" s="23"/>
      <c r="SV131" s="23"/>
      <c r="SW131" s="23"/>
      <c r="SX131" s="23"/>
      <c r="SY131" s="23"/>
      <c r="SZ131" s="23"/>
      <c r="TA131" s="23"/>
      <c r="TB131" s="23"/>
      <c r="TC131" s="23"/>
      <c r="TD131" s="23"/>
      <c r="TE131" s="23"/>
      <c r="TF131" s="23"/>
      <c r="TG131" s="23"/>
      <c r="TH131" s="23"/>
      <c r="TI131" s="23"/>
      <c r="TJ131" s="23"/>
      <c r="TK131" s="23"/>
      <c r="TL131" s="23"/>
      <c r="TM131" s="23"/>
      <c r="TN131" s="23"/>
      <c r="TO131" s="23"/>
      <c r="TP131" s="23"/>
      <c r="TQ131" s="23"/>
      <c r="TR131" s="23"/>
      <c r="TS131" s="23"/>
      <c r="TT131" s="23"/>
      <c r="TU131" s="23"/>
      <c r="TV131" s="23"/>
      <c r="TW131" s="23"/>
      <c r="TX131" s="23"/>
      <c r="TY131" s="23"/>
      <c r="TZ131" s="23"/>
      <c r="UA131" s="23"/>
      <c r="UB131" s="23"/>
      <c r="UC131" s="23"/>
      <c r="UD131" s="23"/>
      <c r="UE131" s="23"/>
      <c r="UF131" s="23"/>
      <c r="UG131" s="23"/>
      <c r="UH131" s="23"/>
      <c r="UI131" s="23"/>
      <c r="UJ131" s="23"/>
      <c r="UK131" s="23"/>
      <c r="UL131" s="23"/>
      <c r="UM131" s="23"/>
      <c r="UN131" s="23"/>
      <c r="UO131" s="23"/>
      <c r="UP131" s="23"/>
      <c r="UQ131" s="23"/>
      <c r="UR131" s="23"/>
      <c r="US131" s="23"/>
      <c r="UT131" s="23"/>
      <c r="UU131" s="23"/>
      <c r="UV131" s="23"/>
      <c r="UW131" s="23"/>
      <c r="UX131" s="23"/>
      <c r="UY131" s="23"/>
      <c r="UZ131" s="23"/>
      <c r="VA131" s="23"/>
      <c r="VB131" s="23"/>
      <c r="VC131" s="23"/>
      <c r="VD131" s="23"/>
      <c r="VE131" s="23"/>
      <c r="VF131" s="23"/>
      <c r="VG131" s="23"/>
      <c r="VH131" s="23"/>
      <c r="VI131" s="23"/>
      <c r="VJ131" s="23"/>
      <c r="VK131" s="23"/>
      <c r="VL131" s="23"/>
      <c r="VM131" s="23"/>
      <c r="VN131" s="23"/>
      <c r="VO131" s="23"/>
      <c r="VP131" s="23"/>
      <c r="VQ131" s="23"/>
      <c r="VR131" s="23"/>
      <c r="VS131" s="23"/>
      <c r="VT131" s="23"/>
      <c r="VU131" s="23"/>
      <c r="VV131" s="23"/>
      <c r="VW131" s="23"/>
      <c r="VX131" s="23"/>
      <c r="VY131" s="23"/>
      <c r="VZ131" s="23"/>
      <c r="WA131" s="23"/>
      <c r="WB131" s="23"/>
      <c r="WC131" s="23"/>
      <c r="WD131" s="23"/>
      <c r="WE131" s="23"/>
      <c r="WF131" s="23"/>
      <c r="WG131" s="23"/>
      <c r="WH131" s="23"/>
      <c r="WI131" s="23"/>
      <c r="WJ131" s="23"/>
      <c r="WK131" s="23"/>
      <c r="WL131" s="23"/>
      <c r="WM131" s="23"/>
      <c r="WN131" s="23"/>
      <c r="WO131" s="23"/>
      <c r="WP131" s="23"/>
      <c r="WQ131" s="23"/>
      <c r="WR131" s="23"/>
      <c r="WS131" s="23"/>
      <c r="WT131" s="23"/>
      <c r="WU131" s="23"/>
      <c r="WV131" s="23"/>
      <c r="WW131" s="23"/>
      <c r="WX131" s="23"/>
      <c r="WY131" s="23"/>
      <c r="WZ131" s="23"/>
      <c r="XA131" s="23"/>
      <c r="XB131" s="23"/>
      <c r="XC131" s="23"/>
      <c r="XD131" s="23"/>
      <c r="XE131" s="23"/>
      <c r="XF131" s="23"/>
      <c r="XG131" s="23"/>
      <c r="XH131" s="23"/>
      <c r="XI131" s="23"/>
      <c r="XJ131" s="23"/>
      <c r="XK131" s="23"/>
      <c r="XL131" s="23"/>
      <c r="XM131" s="23"/>
      <c r="XN131" s="23"/>
      <c r="XO131" s="23"/>
      <c r="XP131" s="23"/>
      <c r="XQ131" s="23"/>
      <c r="XR131" s="23"/>
      <c r="XS131" s="23"/>
      <c r="XT131" s="23"/>
      <c r="XU131" s="23"/>
      <c r="XV131" s="23"/>
      <c r="XW131" s="23"/>
      <c r="XX131" s="23"/>
      <c r="XY131" s="23"/>
      <c r="XZ131" s="23"/>
      <c r="YA131" s="23"/>
      <c r="YB131" s="23"/>
      <c r="YC131" s="23"/>
      <c r="YD131" s="23"/>
      <c r="YE131" s="23"/>
      <c r="YF131" s="23"/>
      <c r="YG131" s="23"/>
      <c r="YH131" s="23"/>
      <c r="YI131" s="23"/>
      <c r="YJ131" s="23"/>
      <c r="YK131" s="23"/>
      <c r="YL131" s="23"/>
      <c r="YM131" s="23"/>
      <c r="YN131" s="23"/>
      <c r="YO131" s="23"/>
      <c r="YP131" s="23"/>
      <c r="YQ131" s="23"/>
      <c r="YR131" s="23"/>
      <c r="YS131" s="23"/>
      <c r="YT131" s="23"/>
      <c r="YU131" s="23"/>
      <c r="YV131" s="23"/>
      <c r="YW131" s="23"/>
      <c r="YX131" s="23"/>
      <c r="YY131" s="23"/>
      <c r="YZ131" s="23"/>
      <c r="ZA131" s="23"/>
      <c r="ZB131" s="23"/>
      <c r="ZC131" s="23"/>
      <c r="ZD131" s="23"/>
      <c r="ZE131" s="23"/>
      <c r="ZF131" s="23"/>
      <c r="ZG131" s="23"/>
      <c r="ZH131" s="23"/>
      <c r="ZI131" s="23"/>
      <c r="ZJ131" s="23"/>
      <c r="ZK131" s="23"/>
      <c r="ZL131" s="23"/>
      <c r="ZM131" s="23"/>
      <c r="ZN131" s="23"/>
      <c r="ZO131" s="23"/>
      <c r="ZP131" s="23"/>
      <c r="ZQ131" s="23"/>
      <c r="ZR131" s="23"/>
      <c r="ZS131" s="23"/>
      <c r="ZT131" s="23"/>
      <c r="ZU131" s="23"/>
      <c r="ZV131" s="23"/>
      <c r="ZW131" s="23"/>
      <c r="ZX131" s="23"/>
      <c r="ZY131" s="23"/>
      <c r="ZZ131" s="23"/>
    </row>
  </sheetData>
  <mergeCells count="1">
    <mergeCell ref="A130:F131"/>
  </mergeCells>
  <conditionalFormatting sqref="D13:D17 D20:D79 D81:D103 D124:D126 D105:D110 D113:D119">
    <cfRule type="cellIs" priority="5" operator="lessThan">
      <formula>0</formula>
    </cfRule>
  </conditionalFormatting>
  <conditionalFormatting sqref="D112">
    <cfRule type="cellIs" priority="3" operator="lessThan">
      <formula>0</formula>
    </cfRule>
  </conditionalFormatting>
  <conditionalFormatting sqref="D123">
    <cfRule type="cellIs" priority="8" operator="lessThan">
      <formula>0</formula>
    </cfRule>
  </conditionalFormatting>
  <conditionalFormatting sqref="D127">
    <cfRule type="cellIs" priority="9" operator="lessThan">
      <formula>0</formula>
    </cfRule>
  </conditionalFormatting>
  <conditionalFormatting sqref="D120">
    <cfRule type="cellIs" priority="1" operator="lessThan">
      <formula>0</formula>
    </cfRule>
  </conditionalFormatting>
  <pageMargins left="0.5" right="0.5" top="0.5" bottom="0.5" header="0.51180555555555496" footer="0.51180555555555496"/>
  <pageSetup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7"/>
  <sheetViews>
    <sheetView showGridLines="0" zoomScaleNormal="100" workbookViewId="0">
      <selection activeCell="G8" sqref="G8"/>
    </sheetView>
  </sheetViews>
  <sheetFormatPr defaultRowHeight="12" x14ac:dyDescent="0.2"/>
  <cols>
    <col min="1" max="1" width="11" style="3" bestFit="1" customWidth="1"/>
    <col min="2" max="14" width="14" style="3" customWidth="1"/>
    <col min="15" max="15" width="16.5703125" style="3" customWidth="1"/>
    <col min="16" max="16" width="17.85546875" style="3" customWidth="1"/>
    <col min="17" max="17" width="16" style="3" customWidth="1"/>
    <col min="18" max="18" width="20.28515625" style="107"/>
    <col min="19" max="1030" width="9.5703125" style="107"/>
    <col min="1031" max="16384" width="9.140625" style="107"/>
  </cols>
  <sheetData>
    <row r="1" spans="1:18" x14ac:dyDescent="0.2">
      <c r="A1" s="89"/>
      <c r="B1" s="89"/>
      <c r="C1" s="90"/>
      <c r="D1" s="89"/>
      <c r="E1" s="92"/>
      <c r="F1" s="92"/>
      <c r="G1" s="92"/>
      <c r="H1" s="92"/>
      <c r="I1" s="92"/>
      <c r="J1" s="92"/>
      <c r="K1" s="92"/>
      <c r="L1" s="92"/>
      <c r="M1" s="92"/>
      <c r="N1" s="92"/>
      <c r="O1" s="92"/>
      <c r="P1" s="92"/>
      <c r="Q1" s="92"/>
    </row>
    <row r="2" spans="1:18" ht="26.25" customHeight="1" x14ac:dyDescent="0.2">
      <c r="A2" s="89"/>
      <c r="B2" s="89"/>
      <c r="C2" s="92"/>
      <c r="D2" s="92"/>
      <c r="E2" s="95" t="s">
        <v>114</v>
      </c>
      <c r="F2" s="92"/>
      <c r="G2" s="92"/>
      <c r="H2" s="92"/>
      <c r="I2" s="92"/>
      <c r="J2" s="92"/>
      <c r="K2" s="92"/>
      <c r="L2" s="92"/>
      <c r="M2" s="92"/>
      <c r="N2" s="92"/>
      <c r="O2" s="92"/>
      <c r="P2" s="92"/>
      <c r="Q2" s="92"/>
    </row>
    <row r="3" spans="1:18" ht="25.5" customHeight="1" x14ac:dyDescent="0.2">
      <c r="A3" s="89"/>
      <c r="B3" s="89"/>
      <c r="C3" s="92"/>
      <c r="D3" s="92"/>
      <c r="E3" s="96" t="s">
        <v>113</v>
      </c>
      <c r="F3" s="92"/>
      <c r="G3" s="92"/>
      <c r="H3" s="92"/>
      <c r="I3" s="92"/>
      <c r="J3" s="92"/>
      <c r="K3" s="92"/>
      <c r="L3" s="92"/>
      <c r="M3" s="92"/>
      <c r="N3" s="92"/>
      <c r="O3" s="92"/>
      <c r="P3" s="92"/>
      <c r="Q3" s="92"/>
    </row>
    <row r="5" spans="1:18" ht="30" customHeight="1" x14ac:dyDescent="0.2">
      <c r="A5" s="97"/>
      <c r="B5" s="98" t="s">
        <v>0</v>
      </c>
      <c r="C5" s="98" t="s">
        <v>96</v>
      </c>
      <c r="D5" s="98" t="s">
        <v>98</v>
      </c>
      <c r="E5" s="99" t="s">
        <v>97</v>
      </c>
      <c r="F5" s="100" t="s">
        <v>99</v>
      </c>
      <c r="G5" s="100" t="s">
        <v>103</v>
      </c>
      <c r="H5" s="101" t="s">
        <v>105</v>
      </c>
      <c r="I5" s="102" t="s">
        <v>104</v>
      </c>
      <c r="J5" s="102" t="s">
        <v>100</v>
      </c>
      <c r="K5" s="103" t="s">
        <v>101</v>
      </c>
      <c r="L5" s="104" t="s">
        <v>102</v>
      </c>
      <c r="M5" s="104" t="s">
        <v>1</v>
      </c>
      <c r="N5" s="104" t="s">
        <v>2</v>
      </c>
      <c r="O5" s="105" t="s">
        <v>3</v>
      </c>
      <c r="P5" s="106" t="s">
        <v>4</v>
      </c>
      <c r="Q5" s="86" t="s">
        <v>106</v>
      </c>
      <c r="R5" s="110"/>
    </row>
    <row r="6" spans="1:18" ht="13.5" customHeight="1" x14ac:dyDescent="0.3">
      <c r="A6" s="117">
        <v>43008</v>
      </c>
      <c r="B6" s="72"/>
      <c r="C6" s="72"/>
      <c r="D6" s="72"/>
      <c r="E6" s="80">
        <f>SUM(B6:D6)</f>
        <v>0</v>
      </c>
      <c r="F6" s="74"/>
      <c r="G6" s="74"/>
      <c r="H6" s="82">
        <f>-SUM(F6:G6)</f>
        <v>0</v>
      </c>
      <c r="I6" s="76"/>
      <c r="J6" s="76"/>
      <c r="K6" s="81">
        <f>IF(SUM(I6:J6)="0","",I6-J6)</f>
        <v>0</v>
      </c>
      <c r="L6" s="78"/>
      <c r="M6" s="78"/>
      <c r="N6" s="78"/>
      <c r="O6" s="83">
        <f>SUM(L6:N6)</f>
        <v>0</v>
      </c>
      <c r="P6" s="84">
        <f>E6+H6+K6+O6</f>
        <v>0</v>
      </c>
      <c r="Q6" s="85" t="str">
        <f>IFERROR(IF(P6/P5-1=-1,"",P6/P5-1),"")</f>
        <v/>
      </c>
      <c r="R6" s="111"/>
    </row>
    <row r="7" spans="1:18" ht="13.5" customHeight="1" x14ac:dyDescent="0.3">
      <c r="A7" s="118">
        <v>43039</v>
      </c>
      <c r="B7" s="73"/>
      <c r="C7" s="73"/>
      <c r="D7" s="73"/>
      <c r="E7" s="80">
        <f t="shared" ref="E7:E25" si="0">SUM(B7:D7)</f>
        <v>0</v>
      </c>
      <c r="F7" s="75"/>
      <c r="G7" s="75"/>
      <c r="H7" s="82">
        <f t="shared" ref="H7:H25" si="1">-SUM(F7:G7)</f>
        <v>0</v>
      </c>
      <c r="I7" s="76"/>
      <c r="J7" s="76"/>
      <c r="K7" s="81">
        <f>I7-J7</f>
        <v>0</v>
      </c>
      <c r="L7" s="79"/>
      <c r="M7" s="79"/>
      <c r="N7" s="79"/>
      <c r="O7" s="83">
        <f t="shared" ref="O7:O25" si="2">SUM(L7:N7)</f>
        <v>0</v>
      </c>
      <c r="P7" s="84">
        <f t="shared" ref="P7:P25" si="3">E7+H7+K7+O7</f>
        <v>0</v>
      </c>
      <c r="Q7" s="85" t="str">
        <f>IFERROR(IF(P7/P6-1=-1,"",P7/P6-1),"")</f>
        <v/>
      </c>
      <c r="R7" s="111"/>
    </row>
    <row r="8" spans="1:18" ht="13.5" customHeight="1" x14ac:dyDescent="0.3">
      <c r="A8" s="117">
        <v>43069</v>
      </c>
      <c r="B8" s="73"/>
      <c r="C8" s="73"/>
      <c r="D8" s="73"/>
      <c r="E8" s="80">
        <f t="shared" si="0"/>
        <v>0</v>
      </c>
      <c r="F8" s="75"/>
      <c r="G8" s="75"/>
      <c r="H8" s="82">
        <f t="shared" si="1"/>
        <v>0</v>
      </c>
      <c r="I8" s="76"/>
      <c r="J8" s="76"/>
      <c r="K8" s="81">
        <f t="shared" ref="K8:K25" si="4">I8-J8</f>
        <v>0</v>
      </c>
      <c r="L8" s="79"/>
      <c r="M8" s="79"/>
      <c r="N8" s="79"/>
      <c r="O8" s="83">
        <f t="shared" si="2"/>
        <v>0</v>
      </c>
      <c r="P8" s="84">
        <f t="shared" si="3"/>
        <v>0</v>
      </c>
      <c r="Q8" s="85" t="str">
        <f>IFERROR(IF(P8/P7-1=-1,"",P8/P7-1),"")</f>
        <v/>
      </c>
      <c r="R8" s="111"/>
    </row>
    <row r="9" spans="1:18" ht="13.5" customHeight="1" x14ac:dyDescent="0.3">
      <c r="A9" s="118">
        <v>43100</v>
      </c>
      <c r="B9" s="73"/>
      <c r="C9" s="73"/>
      <c r="D9" s="73"/>
      <c r="E9" s="80">
        <f t="shared" si="0"/>
        <v>0</v>
      </c>
      <c r="F9" s="75"/>
      <c r="G9" s="75"/>
      <c r="H9" s="82">
        <f t="shared" si="1"/>
        <v>0</v>
      </c>
      <c r="I9" s="76"/>
      <c r="J9" s="76"/>
      <c r="K9" s="81">
        <f t="shared" si="4"/>
        <v>0</v>
      </c>
      <c r="L9" s="79"/>
      <c r="M9" s="79"/>
      <c r="N9" s="79"/>
      <c r="O9" s="83">
        <f t="shared" si="2"/>
        <v>0</v>
      </c>
      <c r="P9" s="84">
        <f t="shared" si="3"/>
        <v>0</v>
      </c>
      <c r="Q9" s="85" t="str">
        <f>IFERROR(IF(P9/P8-1=-1,"",P9/P8-1),"")</f>
        <v/>
      </c>
      <c r="R9" s="111"/>
    </row>
    <row r="10" spans="1:18" ht="13.5" customHeight="1" x14ac:dyDescent="0.3">
      <c r="A10" s="117">
        <v>43131</v>
      </c>
      <c r="B10" s="73"/>
      <c r="C10" s="73"/>
      <c r="D10" s="73"/>
      <c r="E10" s="80">
        <f t="shared" si="0"/>
        <v>0</v>
      </c>
      <c r="F10" s="75"/>
      <c r="G10" s="75"/>
      <c r="H10" s="82">
        <f t="shared" si="1"/>
        <v>0</v>
      </c>
      <c r="I10" s="76"/>
      <c r="J10" s="76"/>
      <c r="K10" s="81">
        <f t="shared" si="4"/>
        <v>0</v>
      </c>
      <c r="L10" s="79"/>
      <c r="M10" s="79"/>
      <c r="N10" s="79"/>
      <c r="O10" s="83">
        <f t="shared" si="2"/>
        <v>0</v>
      </c>
      <c r="P10" s="84">
        <f t="shared" si="3"/>
        <v>0</v>
      </c>
      <c r="Q10" s="85" t="str">
        <f>IFERROR(IF(P10/P9-1=-1,"",P10/P9-1),"")</f>
        <v/>
      </c>
      <c r="R10" s="111"/>
    </row>
    <row r="11" spans="1:18" ht="13.5" customHeight="1" x14ac:dyDescent="0.3">
      <c r="A11" s="118">
        <v>43159</v>
      </c>
      <c r="B11" s="73"/>
      <c r="C11" s="73"/>
      <c r="D11" s="73"/>
      <c r="E11" s="80">
        <f t="shared" si="0"/>
        <v>0</v>
      </c>
      <c r="F11" s="75"/>
      <c r="G11" s="75"/>
      <c r="H11" s="82">
        <f t="shared" si="1"/>
        <v>0</v>
      </c>
      <c r="I11" s="76"/>
      <c r="J11" s="76"/>
      <c r="K11" s="81">
        <f t="shared" si="4"/>
        <v>0</v>
      </c>
      <c r="L11" s="79"/>
      <c r="M11" s="79"/>
      <c r="N11" s="79"/>
      <c r="O11" s="83">
        <f t="shared" si="2"/>
        <v>0</v>
      </c>
      <c r="P11" s="84">
        <f t="shared" si="3"/>
        <v>0</v>
      </c>
      <c r="Q11" s="85" t="str">
        <f t="shared" ref="Q11:Q25" si="5">IFERROR(IF(P11/P10-1=-1,"",P11/P10-1),"")</f>
        <v/>
      </c>
      <c r="R11" s="111"/>
    </row>
    <row r="12" spans="1:18" ht="13.5" customHeight="1" x14ac:dyDescent="0.3">
      <c r="A12" s="117">
        <v>43190</v>
      </c>
      <c r="B12" s="73"/>
      <c r="C12" s="73"/>
      <c r="D12" s="73"/>
      <c r="E12" s="80">
        <f t="shared" si="0"/>
        <v>0</v>
      </c>
      <c r="F12" s="75"/>
      <c r="G12" s="75"/>
      <c r="H12" s="82">
        <f t="shared" si="1"/>
        <v>0</v>
      </c>
      <c r="I12" s="76"/>
      <c r="J12" s="76"/>
      <c r="K12" s="81">
        <f t="shared" si="4"/>
        <v>0</v>
      </c>
      <c r="L12" s="79"/>
      <c r="M12" s="79"/>
      <c r="N12" s="79"/>
      <c r="O12" s="83">
        <f t="shared" si="2"/>
        <v>0</v>
      </c>
      <c r="P12" s="84">
        <f t="shared" si="3"/>
        <v>0</v>
      </c>
      <c r="Q12" s="85" t="str">
        <f t="shared" si="5"/>
        <v/>
      </c>
      <c r="R12" s="111"/>
    </row>
    <row r="13" spans="1:18" ht="13.5" customHeight="1" x14ac:dyDescent="0.3">
      <c r="A13" s="118">
        <v>43220</v>
      </c>
      <c r="B13" s="73"/>
      <c r="C13" s="73"/>
      <c r="D13" s="73"/>
      <c r="E13" s="80">
        <f t="shared" si="0"/>
        <v>0</v>
      </c>
      <c r="F13" s="75"/>
      <c r="G13" s="75"/>
      <c r="H13" s="82">
        <f t="shared" si="1"/>
        <v>0</v>
      </c>
      <c r="I13" s="76"/>
      <c r="J13" s="76"/>
      <c r="K13" s="81">
        <f t="shared" si="4"/>
        <v>0</v>
      </c>
      <c r="L13" s="79"/>
      <c r="M13" s="79"/>
      <c r="N13" s="79"/>
      <c r="O13" s="83">
        <f t="shared" si="2"/>
        <v>0</v>
      </c>
      <c r="P13" s="84">
        <f t="shared" si="3"/>
        <v>0</v>
      </c>
      <c r="Q13" s="85" t="str">
        <f t="shared" si="5"/>
        <v/>
      </c>
      <c r="R13" s="111"/>
    </row>
    <row r="14" spans="1:18" ht="13.5" customHeight="1" x14ac:dyDescent="0.3">
      <c r="A14" s="117">
        <v>43251</v>
      </c>
      <c r="B14" s="73"/>
      <c r="C14" s="73"/>
      <c r="D14" s="73"/>
      <c r="E14" s="80">
        <f t="shared" si="0"/>
        <v>0</v>
      </c>
      <c r="F14" s="75"/>
      <c r="G14" s="75"/>
      <c r="H14" s="82">
        <f t="shared" si="1"/>
        <v>0</v>
      </c>
      <c r="I14" s="76"/>
      <c r="J14" s="76"/>
      <c r="K14" s="81">
        <f t="shared" si="4"/>
        <v>0</v>
      </c>
      <c r="L14" s="79"/>
      <c r="M14" s="79"/>
      <c r="N14" s="79"/>
      <c r="O14" s="83">
        <f t="shared" si="2"/>
        <v>0</v>
      </c>
      <c r="P14" s="84">
        <f t="shared" si="3"/>
        <v>0</v>
      </c>
      <c r="Q14" s="85" t="str">
        <f t="shared" si="5"/>
        <v/>
      </c>
      <c r="R14" s="111"/>
    </row>
    <row r="15" spans="1:18" ht="13.5" customHeight="1" x14ac:dyDescent="0.3">
      <c r="A15" s="118">
        <v>43281</v>
      </c>
      <c r="B15" s="73"/>
      <c r="C15" s="73"/>
      <c r="D15" s="73"/>
      <c r="E15" s="80">
        <f t="shared" si="0"/>
        <v>0</v>
      </c>
      <c r="F15" s="75"/>
      <c r="G15" s="75"/>
      <c r="H15" s="82">
        <f t="shared" si="1"/>
        <v>0</v>
      </c>
      <c r="I15" s="76"/>
      <c r="J15" s="76"/>
      <c r="K15" s="81">
        <f t="shared" si="4"/>
        <v>0</v>
      </c>
      <c r="L15" s="79"/>
      <c r="M15" s="79"/>
      <c r="N15" s="79"/>
      <c r="O15" s="83">
        <f t="shared" si="2"/>
        <v>0</v>
      </c>
      <c r="P15" s="84">
        <f t="shared" si="3"/>
        <v>0</v>
      </c>
      <c r="Q15" s="85" t="str">
        <f t="shared" si="5"/>
        <v/>
      </c>
      <c r="R15" s="111"/>
    </row>
    <row r="16" spans="1:18" ht="13.5" customHeight="1" x14ac:dyDescent="0.3">
      <c r="A16" s="117">
        <v>43312</v>
      </c>
      <c r="B16" s="73"/>
      <c r="C16" s="73"/>
      <c r="D16" s="73"/>
      <c r="E16" s="80">
        <f t="shared" si="0"/>
        <v>0</v>
      </c>
      <c r="F16" s="75"/>
      <c r="G16" s="75"/>
      <c r="H16" s="82">
        <f t="shared" si="1"/>
        <v>0</v>
      </c>
      <c r="I16" s="76"/>
      <c r="J16" s="76"/>
      <c r="K16" s="81">
        <f t="shared" si="4"/>
        <v>0</v>
      </c>
      <c r="L16" s="79"/>
      <c r="M16" s="79"/>
      <c r="N16" s="79"/>
      <c r="O16" s="83">
        <f t="shared" si="2"/>
        <v>0</v>
      </c>
      <c r="P16" s="84">
        <f t="shared" si="3"/>
        <v>0</v>
      </c>
      <c r="Q16" s="85" t="str">
        <f t="shared" si="5"/>
        <v/>
      </c>
      <c r="R16" s="111"/>
    </row>
    <row r="17" spans="1:18" ht="13.5" customHeight="1" x14ac:dyDescent="0.3">
      <c r="A17" s="118">
        <v>43343</v>
      </c>
      <c r="B17" s="73"/>
      <c r="C17" s="73"/>
      <c r="D17" s="73"/>
      <c r="E17" s="80">
        <f t="shared" si="0"/>
        <v>0</v>
      </c>
      <c r="F17" s="75"/>
      <c r="G17" s="75"/>
      <c r="H17" s="82">
        <f t="shared" si="1"/>
        <v>0</v>
      </c>
      <c r="I17" s="76"/>
      <c r="J17" s="76"/>
      <c r="K17" s="81">
        <f t="shared" si="4"/>
        <v>0</v>
      </c>
      <c r="L17" s="79"/>
      <c r="M17" s="79"/>
      <c r="N17" s="79"/>
      <c r="O17" s="83">
        <f t="shared" si="2"/>
        <v>0</v>
      </c>
      <c r="P17" s="84">
        <f t="shared" si="3"/>
        <v>0</v>
      </c>
      <c r="Q17" s="85" t="str">
        <f t="shared" si="5"/>
        <v/>
      </c>
      <c r="R17" s="111"/>
    </row>
    <row r="18" spans="1:18" ht="13.5" customHeight="1" x14ac:dyDescent="0.3">
      <c r="A18" s="117">
        <v>43373</v>
      </c>
      <c r="B18" s="73"/>
      <c r="C18" s="73"/>
      <c r="D18" s="73"/>
      <c r="E18" s="80">
        <f t="shared" si="0"/>
        <v>0</v>
      </c>
      <c r="F18" s="75"/>
      <c r="G18" s="75"/>
      <c r="H18" s="82">
        <f t="shared" si="1"/>
        <v>0</v>
      </c>
      <c r="I18" s="76"/>
      <c r="J18" s="76"/>
      <c r="K18" s="81">
        <f t="shared" si="4"/>
        <v>0</v>
      </c>
      <c r="L18" s="79"/>
      <c r="M18" s="79"/>
      <c r="N18" s="79"/>
      <c r="O18" s="83">
        <f t="shared" si="2"/>
        <v>0</v>
      </c>
      <c r="P18" s="84">
        <f t="shared" si="3"/>
        <v>0</v>
      </c>
      <c r="Q18" s="85" t="str">
        <f t="shared" si="5"/>
        <v/>
      </c>
      <c r="R18" s="111"/>
    </row>
    <row r="19" spans="1:18" ht="13.5" customHeight="1" x14ac:dyDescent="0.3">
      <c r="A19" s="118">
        <v>43404</v>
      </c>
      <c r="B19" s="73"/>
      <c r="C19" s="73"/>
      <c r="D19" s="73"/>
      <c r="E19" s="80">
        <f t="shared" si="0"/>
        <v>0</v>
      </c>
      <c r="F19" s="75"/>
      <c r="G19" s="75"/>
      <c r="H19" s="82">
        <f t="shared" si="1"/>
        <v>0</v>
      </c>
      <c r="I19" s="76"/>
      <c r="J19" s="76"/>
      <c r="K19" s="81">
        <f t="shared" si="4"/>
        <v>0</v>
      </c>
      <c r="L19" s="79"/>
      <c r="M19" s="79"/>
      <c r="N19" s="79"/>
      <c r="O19" s="83">
        <f t="shared" si="2"/>
        <v>0</v>
      </c>
      <c r="P19" s="84">
        <f t="shared" si="3"/>
        <v>0</v>
      </c>
      <c r="Q19" s="85" t="str">
        <f t="shared" si="5"/>
        <v/>
      </c>
      <c r="R19" s="111"/>
    </row>
    <row r="20" spans="1:18" ht="13.5" customHeight="1" x14ac:dyDescent="0.3">
      <c r="A20" s="117">
        <v>43434</v>
      </c>
      <c r="B20" s="73"/>
      <c r="C20" s="73"/>
      <c r="D20" s="73"/>
      <c r="E20" s="80">
        <f t="shared" si="0"/>
        <v>0</v>
      </c>
      <c r="F20" s="75"/>
      <c r="G20" s="75"/>
      <c r="H20" s="82">
        <f t="shared" si="1"/>
        <v>0</v>
      </c>
      <c r="I20" s="77"/>
      <c r="J20" s="77"/>
      <c r="K20" s="81">
        <f t="shared" si="4"/>
        <v>0</v>
      </c>
      <c r="L20" s="79"/>
      <c r="M20" s="79"/>
      <c r="N20" s="79"/>
      <c r="O20" s="83">
        <f t="shared" si="2"/>
        <v>0</v>
      </c>
      <c r="P20" s="84">
        <f t="shared" si="3"/>
        <v>0</v>
      </c>
      <c r="Q20" s="85" t="str">
        <f t="shared" si="5"/>
        <v/>
      </c>
      <c r="R20" s="111"/>
    </row>
    <row r="21" spans="1:18" ht="13.5" customHeight="1" x14ac:dyDescent="0.3">
      <c r="A21" s="118">
        <v>43465</v>
      </c>
      <c r="B21" s="73"/>
      <c r="C21" s="73"/>
      <c r="D21" s="73"/>
      <c r="E21" s="80">
        <f t="shared" si="0"/>
        <v>0</v>
      </c>
      <c r="F21" s="75"/>
      <c r="G21" s="75"/>
      <c r="H21" s="82">
        <f t="shared" si="1"/>
        <v>0</v>
      </c>
      <c r="I21" s="77"/>
      <c r="J21" s="77"/>
      <c r="K21" s="81">
        <f t="shared" si="4"/>
        <v>0</v>
      </c>
      <c r="L21" s="79"/>
      <c r="M21" s="79"/>
      <c r="N21" s="79"/>
      <c r="O21" s="83">
        <f>SUM(L21:N21)</f>
        <v>0</v>
      </c>
      <c r="P21" s="84">
        <f t="shared" si="3"/>
        <v>0</v>
      </c>
      <c r="Q21" s="85" t="str">
        <f t="shared" si="5"/>
        <v/>
      </c>
      <c r="R21" s="111"/>
    </row>
    <row r="22" spans="1:18" ht="13.5" customHeight="1" x14ac:dyDescent="0.3">
      <c r="A22" s="117">
        <v>43496</v>
      </c>
      <c r="B22" s="73"/>
      <c r="C22" s="73"/>
      <c r="D22" s="73"/>
      <c r="E22" s="80">
        <f t="shared" si="0"/>
        <v>0</v>
      </c>
      <c r="F22" s="75"/>
      <c r="G22" s="75"/>
      <c r="H22" s="82">
        <f t="shared" si="1"/>
        <v>0</v>
      </c>
      <c r="I22" s="77"/>
      <c r="J22" s="77"/>
      <c r="K22" s="81">
        <f t="shared" si="4"/>
        <v>0</v>
      </c>
      <c r="L22" s="79"/>
      <c r="M22" s="79"/>
      <c r="N22" s="79"/>
      <c r="O22" s="83">
        <f t="shared" si="2"/>
        <v>0</v>
      </c>
      <c r="P22" s="84">
        <f t="shared" si="3"/>
        <v>0</v>
      </c>
      <c r="Q22" s="85" t="str">
        <f t="shared" si="5"/>
        <v/>
      </c>
      <c r="R22" s="111"/>
    </row>
    <row r="23" spans="1:18" ht="13.5" customHeight="1" x14ac:dyDescent="0.3">
      <c r="A23" s="118">
        <v>43524</v>
      </c>
      <c r="B23" s="73"/>
      <c r="C23" s="73"/>
      <c r="D23" s="73"/>
      <c r="E23" s="80">
        <f t="shared" si="0"/>
        <v>0</v>
      </c>
      <c r="F23" s="75"/>
      <c r="G23" s="75"/>
      <c r="H23" s="82">
        <f t="shared" si="1"/>
        <v>0</v>
      </c>
      <c r="I23" s="77"/>
      <c r="J23" s="77"/>
      <c r="K23" s="81">
        <f t="shared" si="4"/>
        <v>0</v>
      </c>
      <c r="L23" s="79"/>
      <c r="M23" s="79"/>
      <c r="N23" s="79"/>
      <c r="O23" s="83">
        <f t="shared" si="2"/>
        <v>0</v>
      </c>
      <c r="P23" s="84">
        <f t="shared" si="3"/>
        <v>0</v>
      </c>
      <c r="Q23" s="85" t="str">
        <f t="shared" si="5"/>
        <v/>
      </c>
      <c r="R23" s="111"/>
    </row>
    <row r="24" spans="1:18" ht="13.5" customHeight="1" x14ac:dyDescent="0.3">
      <c r="A24" s="117">
        <v>43555</v>
      </c>
      <c r="B24" s="73"/>
      <c r="C24" s="73"/>
      <c r="D24" s="73"/>
      <c r="E24" s="80">
        <f t="shared" si="0"/>
        <v>0</v>
      </c>
      <c r="F24" s="75"/>
      <c r="G24" s="75"/>
      <c r="H24" s="82">
        <f t="shared" si="1"/>
        <v>0</v>
      </c>
      <c r="I24" s="77"/>
      <c r="J24" s="77"/>
      <c r="K24" s="81">
        <f t="shared" si="4"/>
        <v>0</v>
      </c>
      <c r="L24" s="79"/>
      <c r="M24" s="79"/>
      <c r="N24" s="79"/>
      <c r="O24" s="83">
        <f t="shared" si="2"/>
        <v>0</v>
      </c>
      <c r="P24" s="84">
        <f t="shared" si="3"/>
        <v>0</v>
      </c>
      <c r="Q24" s="85" t="str">
        <f t="shared" si="5"/>
        <v/>
      </c>
      <c r="R24" s="111"/>
    </row>
    <row r="25" spans="1:18" ht="13.5" customHeight="1" x14ac:dyDescent="0.3">
      <c r="A25" s="118">
        <v>43585</v>
      </c>
      <c r="B25" s="73"/>
      <c r="C25" s="73"/>
      <c r="D25" s="73"/>
      <c r="E25" s="80">
        <f t="shared" si="0"/>
        <v>0</v>
      </c>
      <c r="F25" s="75"/>
      <c r="G25" s="75"/>
      <c r="H25" s="82">
        <f t="shared" si="1"/>
        <v>0</v>
      </c>
      <c r="I25" s="77"/>
      <c r="J25" s="77"/>
      <c r="K25" s="81">
        <f t="shared" si="4"/>
        <v>0</v>
      </c>
      <c r="L25" s="79"/>
      <c r="M25" s="79"/>
      <c r="N25" s="79"/>
      <c r="O25" s="83">
        <f t="shared" si="2"/>
        <v>0</v>
      </c>
      <c r="P25" s="84">
        <f t="shared" si="3"/>
        <v>0</v>
      </c>
      <c r="Q25" s="85" t="str">
        <f t="shared" si="5"/>
        <v/>
      </c>
      <c r="R25" s="111"/>
    </row>
    <row r="66" spans="1:11" ht="12" customHeight="1" x14ac:dyDescent="0.2">
      <c r="A66" s="119" t="s">
        <v>122</v>
      </c>
      <c r="B66" s="119"/>
      <c r="C66" s="119"/>
      <c r="D66" s="119"/>
      <c r="E66" s="119"/>
      <c r="F66" s="119"/>
      <c r="G66" s="119"/>
      <c r="H66" s="119"/>
      <c r="I66" s="119"/>
      <c r="J66" s="119"/>
      <c r="K66" s="119"/>
    </row>
    <row r="67" spans="1:11" x14ac:dyDescent="0.2">
      <c r="A67" s="119"/>
      <c r="B67" s="119"/>
      <c r="C67" s="119"/>
      <c r="D67" s="119"/>
      <c r="E67" s="119"/>
      <c r="F67" s="119"/>
      <c r="G67" s="119"/>
      <c r="H67" s="119"/>
      <c r="I67" s="119"/>
      <c r="J67" s="119"/>
      <c r="K67" s="119"/>
    </row>
  </sheetData>
  <mergeCells count="1">
    <mergeCell ref="A66:K67"/>
  </mergeCells>
  <pageMargins left="0.7" right="0.7" top="0.75" bottom="0.75" header="0.51180555555555496" footer="0.51180555555555496"/>
  <pageSetup firstPageNumber="0" orientation="portrait" horizontalDpi="300" verticalDpi="300"/>
  <ignoredErrors>
    <ignoredError sqref="E6:E19 E20:E25"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Monthly Budget Template</vt:lpstr>
      <vt:lpstr>Net Worth</vt:lpstr>
      <vt:lpstr>'Monthly Budget Template'!Print_Area</vt:lpstr>
      <vt:lpstr>'Monthly Budget Template'!Print_Area_0</vt:lpstr>
    </vt:vector>
  </TitlesOfParts>
  <Manager/>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Budget Worksheet</dc:title>
  <dc:subject/>
  <dc:creator>www.vertex42.com</dc:creator>
  <cp:keywords/>
  <dc:description>(c) 2008 Vertex42 LLC. All Rights Reserved.</dc:description>
  <cp:lastModifiedBy>Daley,  Susan</cp:lastModifiedBy>
  <cp:revision>7</cp:revision>
  <dcterms:created xsi:type="dcterms:W3CDTF">2007-10-28T01:07:07Z</dcterms:created>
  <dcterms:modified xsi:type="dcterms:W3CDTF">2018-11-14T17:55:37Z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Vertex42 LLC</vt:lpwstr>
  </property>
  <property fmtid="{D5CDD505-2E9C-101B-9397-08002B2CF9AE}" pid="4" name="ContentType">
    <vt:lpwstr>Document</vt:lpwstr>
  </property>
  <property fmtid="{D5CDD505-2E9C-101B-9397-08002B2CF9AE}" pid="5" name="Copyright">
    <vt:lpwstr>2008 Vertex42 LLC</vt:lpwstr>
  </property>
  <property fmtid="{D5CDD505-2E9C-101B-9397-08002B2CF9AE}" pid="6" name="DocSecurity">
    <vt:i4>0</vt:i4>
  </property>
  <property fmtid="{D5CDD505-2E9C-101B-9397-08002B2CF9AE}" pid="7" name="HyperlinksChanged">
    <vt:bool>false</vt:bool>
  </property>
  <property fmtid="{D5CDD505-2E9C-101B-9397-08002B2CF9AE}" pid="8" name="LinksUpToDate">
    <vt:bool>false</vt:bool>
  </property>
  <property fmtid="{D5CDD505-2E9C-101B-9397-08002B2CF9AE}" pid="9" name="Order">
    <vt:lpwstr>300.000000000000</vt:lpwstr>
  </property>
  <property fmtid="{D5CDD505-2E9C-101B-9397-08002B2CF9AE}" pid="10" name="ScaleCrop">
    <vt:bool>false</vt:bool>
  </property>
  <property fmtid="{D5CDD505-2E9C-101B-9397-08002B2CF9AE}" pid="11" name="ShareDoc">
    <vt:bool>false</vt:bool>
  </property>
  <property fmtid="{D5CDD505-2E9C-101B-9397-08002B2CF9AE}" pid="12" name="TemplateUrl">
    <vt:lpwstr/>
  </property>
  <property fmtid="{D5CDD505-2E9C-101B-9397-08002B2CF9AE}" pid="13" name="Version">
    <vt:lpwstr>1.0.4</vt:lpwstr>
  </property>
  <property fmtid="{D5CDD505-2E9C-101B-9397-08002B2CF9AE}" pid="14" name="_SharedFileIndex">
    <vt:lpwstr/>
  </property>
  <property fmtid="{D5CDD505-2E9C-101B-9397-08002B2CF9AE}" pid="15" name="_SourceUrl">
    <vt:lpwstr/>
  </property>
  <property fmtid="{D5CDD505-2E9C-101B-9397-08002B2CF9AE}" pid="16" name="display_urn:schemas-microsoft-com:office:office#Author">
    <vt:lpwstr>imason SharePoint Account</vt:lpwstr>
  </property>
  <property fmtid="{D5CDD505-2E9C-101B-9397-08002B2CF9AE}" pid="17" name="display_urn:schemas-microsoft-com:office:office#Editor">
    <vt:lpwstr>Peter Bojanczyk</vt:lpwstr>
  </property>
  <property fmtid="{D5CDD505-2E9C-101B-9397-08002B2CF9AE}" pid="18" name="xd_ProgID">
    <vt:lpwstr/>
  </property>
  <property fmtid="{D5CDD505-2E9C-101B-9397-08002B2CF9AE}" pid="19" name="xd_Signature">
    <vt:lpwstr/>
  </property>
</Properties>
</file>